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planeacion\Downloads\"/>
    </mc:Choice>
  </mc:AlternateContent>
  <xr:revisionPtr revIDLastSave="0" documentId="13_ncr:1_{5FE504B7-37A5-4FAA-835C-2F9F60856B37}" xr6:coauthVersionLast="47" xr6:coauthVersionMax="47" xr10:uidLastSave="{00000000-0000-0000-0000-000000000000}"/>
  <bookViews>
    <workbookView xWindow="-120" yWindow="-120" windowWidth="24240" windowHeight="13020" tabRatio="496" activeTab="3" xr2:uid="{00000000-000D-0000-FFFF-FFFF00000000}"/>
  </bookViews>
  <sheets>
    <sheet name="GERENCIA" sheetId="2" r:id="rId1"/>
    <sheet name="SECRETARIA GENERAL" sheetId="3" r:id="rId2"/>
    <sheet name="A.CORPORATIVOS" sheetId="4" r:id="rId3"/>
    <sheet name="SUBGERENCIA SP" sheetId="5" r:id="rId4"/>
  </sheets>
  <externalReferences>
    <externalReference r:id="rId5"/>
  </externalReferences>
  <definedNames>
    <definedName name="_xlnm._FilterDatabase" localSheetId="0" hidden="1">GERENCIA!$A$9:$S$16</definedName>
    <definedName name="_xlnm.Print_Area" localSheetId="0">GERENCIA!$A$1:$S$25</definedName>
    <definedName name="_xlnm.Print_Titles" localSheetId="2">A.CORPORATIVOS!$1:$9</definedName>
    <definedName name="_xlnm.Print_Titles" localSheetId="0">GERENCIA!$1:$10</definedName>
    <definedName name="_xlnm.Print_Titles" localSheetId="1">'SECRETARIA GENERAL'!$1:$9</definedName>
    <definedName name="_xlnm.Print_Titles" localSheetId="3">'SUBGERENCIA SP'!$1:$9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0" i="5" l="1"/>
  <c r="K80" i="5"/>
  <c r="P79" i="5"/>
  <c r="K79" i="5"/>
  <c r="P78" i="5"/>
  <c r="K78" i="5"/>
  <c r="P77" i="5"/>
  <c r="K77" i="5"/>
  <c r="P76" i="5"/>
  <c r="K76" i="5"/>
  <c r="P75" i="5"/>
  <c r="K75" i="5"/>
  <c r="P74" i="5"/>
  <c r="K74" i="5"/>
  <c r="P73" i="5"/>
  <c r="K73" i="5"/>
  <c r="P72" i="5"/>
  <c r="K72" i="5"/>
  <c r="P71" i="5"/>
  <c r="K71" i="5"/>
  <c r="P70" i="5"/>
  <c r="K70" i="5"/>
  <c r="P66" i="5"/>
  <c r="K66" i="5"/>
  <c r="P63" i="5"/>
  <c r="K63" i="5"/>
  <c r="P61" i="5"/>
  <c r="K61" i="5"/>
  <c r="P59" i="5"/>
  <c r="K59" i="5"/>
  <c r="P57" i="5"/>
  <c r="K57" i="5"/>
  <c r="P55" i="5"/>
  <c r="K55" i="5"/>
  <c r="P53" i="5"/>
  <c r="K53" i="5"/>
  <c r="P51" i="5"/>
  <c r="K51" i="5"/>
  <c r="P49" i="5"/>
  <c r="K49" i="5"/>
  <c r="P48" i="5"/>
  <c r="K48" i="5"/>
  <c r="P47" i="5"/>
  <c r="K47" i="5"/>
  <c r="P46" i="5"/>
  <c r="K46" i="5"/>
  <c r="P45" i="5"/>
  <c r="K45" i="5"/>
  <c r="P44" i="5"/>
  <c r="K44" i="5"/>
  <c r="P42" i="5"/>
  <c r="K42" i="5"/>
  <c r="P40" i="5"/>
  <c r="K40" i="5"/>
  <c r="P38" i="5"/>
  <c r="K38" i="5"/>
  <c r="P36" i="5"/>
  <c r="K36" i="5"/>
  <c r="P34" i="5"/>
  <c r="K34" i="5"/>
  <c r="P32" i="5"/>
  <c r="K32" i="5"/>
  <c r="P30" i="5"/>
  <c r="K30" i="5"/>
  <c r="P29" i="5"/>
  <c r="K29" i="5"/>
  <c r="P28" i="5"/>
  <c r="K28" i="5"/>
  <c r="P27" i="5"/>
  <c r="K27" i="5"/>
  <c r="P26" i="5"/>
  <c r="K26" i="5"/>
  <c r="P25" i="5"/>
  <c r="K25" i="5"/>
  <c r="P24" i="5"/>
  <c r="K24" i="5"/>
  <c r="P21" i="5"/>
  <c r="K21" i="5"/>
  <c r="P18" i="5"/>
  <c r="K18" i="5"/>
  <c r="P17" i="5"/>
  <c r="K17" i="5"/>
  <c r="K16" i="5"/>
  <c r="P15" i="5"/>
  <c r="K15" i="5"/>
  <c r="P14" i="5"/>
  <c r="K14" i="5"/>
  <c r="P13" i="5"/>
  <c r="K13" i="5"/>
  <c r="P12" i="5"/>
  <c r="K12" i="5"/>
  <c r="P17" i="4" l="1"/>
  <c r="K17" i="4"/>
  <c r="P16" i="4"/>
  <c r="K16" i="4"/>
  <c r="P15" i="4"/>
  <c r="K15" i="4"/>
  <c r="P14" i="4"/>
  <c r="K14" i="4"/>
  <c r="P13" i="4"/>
  <c r="K13" i="4"/>
  <c r="P12" i="4"/>
  <c r="K12" i="4"/>
  <c r="P11" i="4"/>
  <c r="K11" i="4"/>
  <c r="P49" i="3" l="1"/>
  <c r="K49" i="3"/>
  <c r="P48" i="3"/>
  <c r="K48" i="3"/>
  <c r="P47" i="3"/>
  <c r="K47" i="3"/>
  <c r="P46" i="3"/>
  <c r="K46" i="3"/>
  <c r="P45" i="3"/>
  <c r="K45" i="3"/>
  <c r="P44" i="3"/>
  <c r="K44" i="3"/>
  <c r="P43" i="3"/>
  <c r="K43" i="3"/>
  <c r="P42" i="3"/>
  <c r="K42" i="3"/>
  <c r="P41" i="3"/>
  <c r="K41" i="3"/>
  <c r="P40" i="3"/>
  <c r="K40" i="3"/>
  <c r="P39" i="3"/>
  <c r="K39" i="3"/>
  <c r="P38" i="3"/>
  <c r="K38" i="3"/>
  <c r="P37" i="3"/>
  <c r="K37" i="3"/>
  <c r="P35" i="3"/>
  <c r="K35" i="3"/>
  <c r="P34" i="3"/>
  <c r="K34" i="3"/>
  <c r="P33" i="3"/>
  <c r="K33" i="3"/>
  <c r="P32" i="3"/>
  <c r="K32" i="3"/>
  <c r="P31" i="3"/>
  <c r="K31" i="3"/>
  <c r="P30" i="3"/>
  <c r="K30" i="3"/>
  <c r="P29" i="3"/>
  <c r="K29" i="3"/>
  <c r="P28" i="3"/>
  <c r="K28" i="3"/>
  <c r="P27" i="3"/>
  <c r="K27" i="3"/>
  <c r="P26" i="3"/>
  <c r="K26" i="3"/>
  <c r="P25" i="3"/>
  <c r="K25" i="3"/>
  <c r="P24" i="3"/>
  <c r="K24" i="3"/>
  <c r="P23" i="3"/>
  <c r="K23" i="3"/>
  <c r="P22" i="3"/>
  <c r="K22" i="3"/>
  <c r="P21" i="3"/>
  <c r="K21" i="3"/>
  <c r="P20" i="3"/>
  <c r="K20" i="3"/>
  <c r="P19" i="3"/>
  <c r="K19" i="3"/>
  <c r="P18" i="3"/>
  <c r="K18" i="3"/>
  <c r="P17" i="3"/>
  <c r="K17" i="3"/>
  <c r="P16" i="3"/>
  <c r="K16" i="3"/>
  <c r="P15" i="3"/>
  <c r="K15" i="3"/>
  <c r="P14" i="3"/>
  <c r="K14" i="3"/>
  <c r="P13" i="3"/>
  <c r="K13" i="3"/>
  <c r="P12" i="3"/>
  <c r="K12" i="3"/>
  <c r="P18" i="2" l="1"/>
  <c r="K18" i="2"/>
  <c r="P17" i="2"/>
  <c r="K17" i="2"/>
  <c r="P21" i="2"/>
  <c r="K21" i="2"/>
  <c r="P20" i="2"/>
  <c r="K20" i="2"/>
  <c r="P19" i="2"/>
  <c r="K19" i="2"/>
  <c r="P11" i="2" l="1"/>
  <c r="K11" i="2"/>
  <c r="P15" i="2"/>
  <c r="P16" i="2"/>
  <c r="K16" i="2"/>
  <c r="K15" i="2"/>
  <c r="K12" i="2"/>
  <c r="P12" i="2"/>
  <c r="K13" i="2"/>
  <c r="P13" i="2"/>
  <c r="K14" i="2"/>
  <c r="P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00000000-0006-0000-0100-000001000000}">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00000000-0006-0000-0100-000002000000}">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00000000-0006-0000-0100-000003000000}">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00000000-0006-0000-0100-000004000000}">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00000000-0006-0000-0100-000005000000}">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00000000-0006-0000-0100-000006000000}">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00000000-0006-0000-0100-000007000000}">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0A80B609-8027-43C4-A46D-51746E6A6989}">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AFD74C8A-C65C-42C4-8C18-49D1496AB271}">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6F2264AF-65DD-4FBD-9A83-720B8D16644E}">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4F72DE4C-8E4B-4F3A-BEE1-23867BDCD4AA}">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91EACBA9-3A83-4DCB-978D-E45DFCB2B016}">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BA5B9411-7EDD-4ACC-A7FF-49E4A18D9656}">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3F2C5DDD-4588-4AF9-B098-46E6A5117B10}">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5939A810-7B40-46E9-87B3-ECE98E26396F}">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40F228A6-0260-45CE-959E-7E5F907F3E13}">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FC3FE8F1-2180-4605-89BA-DDC7447D7EFA}">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09B7A8F0-E94C-4134-B36B-B13DA9F1F0B5}">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4BC596CD-22C3-4404-8ADA-BBEACC4F4B96}">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6BA32497-B3BB-4F5E-B4A4-045C2E029516}">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BC5F60F7-326B-4809-9A88-83DAB8C53C92}">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Freddy FL Larrota</author>
  </authors>
  <commentList>
    <comment ref="C7" authorId="0" shapeId="0" xr:uid="{CAE4D82F-893D-4E5E-8DB8-400C13BA23E2}">
      <text>
        <r>
          <rPr>
            <b/>
            <sz val="10"/>
            <color indexed="81"/>
            <rFont val="Tahoma"/>
            <family val="2"/>
          </rPr>
          <t>Freddy FL Larrota:</t>
        </r>
        <r>
          <rPr>
            <sz val="10"/>
            <color indexed="81"/>
            <rFont val="Tahoma"/>
            <family val="2"/>
          </rPr>
          <t xml:space="preserve">
A partir de los factores internos y externos, se determinan los agentes generadores del riesgo. Se busca de manera general determinar una serie de situaciones que por sus particularidades, pueden originar prácticas corruptas.</t>
        </r>
      </text>
    </comment>
    <comment ref="D7" authorId="0" shapeId="0" xr:uid="{86F6E529-4CCB-425E-AE3D-34D0A0090DC2}">
      <text>
        <r>
          <rPr>
            <b/>
            <sz val="10"/>
            <color indexed="81"/>
            <rFont val="Tahoma"/>
            <family val="2"/>
          </rPr>
          <t>Freddy FL Larrota:</t>
        </r>
        <r>
          <rPr>
            <sz val="10"/>
            <color indexed="81"/>
            <rFont val="Tahoma"/>
            <family val="2"/>
          </rPr>
          <t xml:space="preserve">
La probabilidad que por acción u omisión, se use el poder para poder desviar la gestión de lo público en beneficio privado. </t>
        </r>
      </text>
    </comment>
    <comment ref="H7" authorId="0" shapeId="0" xr:uid="{E1800B1C-E365-49C9-B958-25BDB0738CCE}">
      <text>
        <r>
          <rPr>
            <b/>
            <sz val="10"/>
            <color indexed="81"/>
            <rFont val="Tahoma"/>
            <family val="2"/>
          </rPr>
          <t>Freddy FL Larrota:</t>
        </r>
        <r>
          <rPr>
            <sz val="10"/>
            <color indexed="81"/>
            <rFont val="Tahoma"/>
            <family val="2"/>
          </rPr>
          <t xml:space="preserve">
Efectos generados por la ocurrencia de un riesgo que afecta los objetivos o un proceso de la entidad. Pueden ser entre otros, una pérdida, un daño, un perjucio, un detrimento.</t>
        </r>
      </text>
    </comment>
    <comment ref="L8" authorId="0" shapeId="0" xr:uid="{A4C01A37-9BF4-4321-9F1D-693FFEE94F67}">
      <text>
        <r>
          <rPr>
            <b/>
            <sz val="10"/>
            <color indexed="81"/>
            <rFont val="Tahoma"/>
            <family val="2"/>
          </rPr>
          <t>Freddy FL Larrota:</t>
        </r>
        <r>
          <rPr>
            <sz val="10"/>
            <color indexed="81"/>
            <rFont val="Tahoma"/>
            <family val="2"/>
          </rPr>
          <t xml:space="preserve">
</t>
        </r>
        <r>
          <rPr>
            <b/>
            <u/>
            <sz val="10"/>
            <color indexed="81"/>
            <rFont val="Tahoma"/>
            <family val="2"/>
          </rPr>
          <t>Preventivos:</t>
        </r>
        <r>
          <rPr>
            <b/>
            <sz val="10"/>
            <color indexed="81"/>
            <rFont val="Tahoma"/>
            <family val="2"/>
          </rPr>
          <t xml:space="preserve"> </t>
        </r>
        <r>
          <rPr>
            <sz val="10"/>
            <color indexed="81"/>
            <rFont val="Tahoma"/>
            <family val="2"/>
          </rPr>
          <t>Se orientan a eliminar las causas del riesgo, para prevenir su ocurrencia o materialización.</t>
        </r>
        <r>
          <rPr>
            <b/>
            <u/>
            <sz val="10"/>
            <color indexed="81"/>
            <rFont val="Tahoma"/>
            <family val="2"/>
          </rPr>
          <t xml:space="preserve">Detectivos: </t>
        </r>
        <r>
          <rPr>
            <sz val="10"/>
            <color indexed="81"/>
            <rFont val="Tahoma"/>
            <family val="2"/>
          </rPr>
          <t>Aquellos que registran un evento después de presentado; sirven para descurbrir resultados no previstos y alertar sobre presencia de un riesgo.</t>
        </r>
        <r>
          <rPr>
            <u/>
            <sz val="10"/>
            <color indexed="81"/>
            <rFont val="Tahoma"/>
            <family val="2"/>
          </rPr>
          <t xml:space="preserve"> </t>
        </r>
        <r>
          <rPr>
            <b/>
            <u/>
            <sz val="10"/>
            <color indexed="81"/>
            <rFont val="Tahoma"/>
            <family val="2"/>
          </rPr>
          <t xml:space="preserve">Correctivos: </t>
        </r>
        <r>
          <rPr>
            <sz val="10"/>
            <color indexed="81"/>
            <rFont val="Tahoma"/>
            <family val="2"/>
          </rPr>
          <t>Aquellos que permiten, despues de ser detectado el evento no deseado, el restablecimiento de la actividad.</t>
        </r>
        <r>
          <rPr>
            <b/>
            <sz val="10"/>
            <color indexed="81"/>
            <rFont val="Tahoma"/>
            <family val="2"/>
          </rPr>
          <t xml:space="preserve"> </t>
        </r>
      </text>
    </comment>
    <comment ref="I9" authorId="0" shapeId="0" xr:uid="{0DA778A6-3A17-4DD0-8F85-01D336BD5967}">
      <text>
        <r>
          <rPr>
            <b/>
            <sz val="10"/>
            <color indexed="81"/>
            <rFont val="Tahoma"/>
            <family val="2"/>
          </rPr>
          <t xml:space="preserve">Freddy FL Larrota: </t>
        </r>
        <r>
          <rPr>
            <sz val="10"/>
            <color indexed="81"/>
            <rFont val="Tahoma"/>
            <family val="2"/>
          </rPr>
          <t xml:space="preserve">Es la oportunidad de ocurrencia de un evento de riesgo. Se mide segun la frecuencia - No. veces que se ha presentado.
</t>
        </r>
        <r>
          <rPr>
            <b/>
            <u/>
            <sz val="10"/>
            <color indexed="81"/>
            <rFont val="Tahoma"/>
            <family val="2"/>
          </rPr>
          <t>Rara Vez:</t>
        </r>
        <r>
          <rPr>
            <b/>
            <sz val="10"/>
            <color indexed="81"/>
            <rFont val="Tahoma"/>
            <family val="2"/>
          </rPr>
          <t xml:space="preserve"> </t>
        </r>
        <r>
          <rPr>
            <sz val="10"/>
            <color indexed="81"/>
            <rFont val="Tahoma"/>
            <family val="2"/>
          </rPr>
          <t xml:space="preserve">No se ha presentado en los últimos 5 años Nivel 1. </t>
        </r>
        <r>
          <rPr>
            <b/>
            <u/>
            <sz val="10"/>
            <color indexed="81"/>
            <rFont val="Tahoma"/>
            <family val="2"/>
          </rPr>
          <t>Improbable:</t>
        </r>
        <r>
          <rPr>
            <sz val="10"/>
            <color indexed="81"/>
            <rFont val="Tahoma"/>
            <family val="2"/>
          </rPr>
          <t xml:space="preserve">Se presentó una vez en los últimos 5 años Nivel 2. </t>
        </r>
        <r>
          <rPr>
            <b/>
            <u/>
            <sz val="10"/>
            <color indexed="81"/>
            <rFont val="Tahoma"/>
            <family val="2"/>
          </rPr>
          <t>Posible:</t>
        </r>
        <r>
          <rPr>
            <sz val="10"/>
            <color indexed="81"/>
            <rFont val="Tahoma"/>
            <family val="2"/>
          </rPr>
          <t xml:space="preserve">Se presentó una vez en los últimos 2 años Nivel 3. </t>
        </r>
        <r>
          <rPr>
            <b/>
            <u/>
            <sz val="10"/>
            <color indexed="81"/>
            <rFont val="Tahoma"/>
            <family val="2"/>
          </rPr>
          <t xml:space="preserve">Probable: </t>
        </r>
        <r>
          <rPr>
            <sz val="10"/>
            <color indexed="81"/>
            <rFont val="Tahoma"/>
            <family val="2"/>
          </rPr>
          <t xml:space="preserve">Se presentó una vez en el último año Nivel 4. </t>
        </r>
        <r>
          <rPr>
            <b/>
            <u/>
            <sz val="10"/>
            <color indexed="81"/>
            <rFont val="Tahoma"/>
            <family val="2"/>
          </rPr>
          <t>Casi Seguro</t>
        </r>
        <r>
          <rPr>
            <b/>
            <sz val="10"/>
            <color indexed="81"/>
            <rFont val="Tahoma"/>
            <family val="2"/>
          </rPr>
          <t xml:space="preserve">: </t>
        </r>
        <r>
          <rPr>
            <sz val="10"/>
            <color indexed="81"/>
            <rFont val="Tahoma"/>
            <family val="2"/>
          </rPr>
          <t xml:space="preserve">Se ha presentado más de una vez al año Nivel 5. </t>
        </r>
        <r>
          <rPr>
            <b/>
            <sz val="10"/>
            <color indexed="81"/>
            <rFont val="Tahoma"/>
            <family val="2"/>
          </rPr>
          <t xml:space="preserve"> </t>
        </r>
        <r>
          <rPr>
            <sz val="9"/>
            <color indexed="81"/>
            <rFont val="Tahoma"/>
            <family val="2"/>
          </rPr>
          <t xml:space="preserve">  </t>
        </r>
      </text>
    </comment>
    <comment ref="J9" authorId="0" shapeId="0" xr:uid="{5B63E73D-5E1A-4A8F-B870-4B5E781D094E}">
      <text>
        <r>
          <rPr>
            <b/>
            <sz val="10"/>
            <color indexed="81"/>
            <rFont val="Tahoma"/>
            <family val="2"/>
          </rPr>
          <t>Freddy FL Larrota:</t>
        </r>
        <r>
          <rPr>
            <sz val="10"/>
            <color indexed="81"/>
            <rFont val="Tahoma"/>
            <family val="2"/>
          </rPr>
          <t xml:space="preserve">
Son las consecuencias o efectos que puede generar la materialización del ingreso de corrupción en la entidad. </t>
        </r>
        <r>
          <rPr>
            <b/>
            <u/>
            <sz val="10"/>
            <color indexed="81"/>
            <rFont val="Tahoma"/>
            <family val="2"/>
          </rPr>
          <t xml:space="preserve">Moderado: </t>
        </r>
        <r>
          <rPr>
            <sz val="10"/>
            <color indexed="81"/>
            <rFont val="Tahoma"/>
            <family val="2"/>
          </rPr>
          <t xml:space="preserve"> Afectación parcial al proceso y a la dependencia Nivel 5. </t>
        </r>
        <r>
          <rPr>
            <b/>
            <u/>
            <sz val="10"/>
            <color indexed="81"/>
            <rFont val="Tahoma"/>
            <family val="2"/>
          </rPr>
          <t xml:space="preserve">Mayor: </t>
        </r>
        <r>
          <rPr>
            <sz val="10"/>
            <color indexed="81"/>
            <rFont val="Tahoma"/>
            <family val="2"/>
          </rPr>
          <t xml:space="preserve"> Impacto negativo de la entidad Nivel 10. </t>
        </r>
        <r>
          <rPr>
            <b/>
            <u/>
            <sz val="10"/>
            <color indexed="81"/>
            <rFont val="Tahoma"/>
            <family val="2"/>
          </rPr>
          <t xml:space="preserve">Catastrófico: </t>
        </r>
        <r>
          <rPr>
            <b/>
            <sz val="10"/>
            <color indexed="81"/>
            <rFont val="Tahoma"/>
            <family val="2"/>
          </rPr>
          <t xml:space="preserve"> </t>
        </r>
        <r>
          <rPr>
            <sz val="10"/>
            <color indexed="81"/>
            <rFont val="Tahoma"/>
            <family val="2"/>
          </rPr>
          <t>Consecuencias desastrosas sobre el sector Nivel 20.</t>
        </r>
      </text>
    </comment>
    <comment ref="K9" authorId="0" shapeId="0" xr:uid="{616416EB-3A7C-42C1-9741-C684215EA43F}">
      <text>
        <r>
          <rPr>
            <b/>
            <sz val="10"/>
            <color indexed="81"/>
            <rFont val="Tahoma"/>
            <family val="2"/>
          </rPr>
          <t xml:space="preserve">Freddy FL Larrota: </t>
        </r>
        <r>
          <rPr>
            <sz val="10"/>
            <color indexed="81"/>
            <rFont val="Tahoma"/>
            <family val="2"/>
          </rPr>
          <t>Zonas de riesgos de corrupción. 
Extremo: 60 - 100, Alto: 30 - 50, Moderado: 15 -25, Bajo: 5 - 10.</t>
        </r>
      </text>
    </comment>
  </commentList>
</comments>
</file>

<file path=xl/sharedStrings.xml><?xml version="1.0" encoding="utf-8"?>
<sst xmlns="http://schemas.openxmlformats.org/spreadsheetml/2006/main" count="1116" uniqueCount="625">
  <si>
    <t>PROCESO</t>
  </si>
  <si>
    <t>OBJETIVO</t>
  </si>
  <si>
    <t>RIESGO</t>
  </si>
  <si>
    <t>PROBABILIDAD</t>
  </si>
  <si>
    <t>IMPACTO</t>
  </si>
  <si>
    <t>PREVENTIVO</t>
  </si>
  <si>
    <t>DETECTIVO</t>
  </si>
  <si>
    <t>CORRECTIVO</t>
  </si>
  <si>
    <t>Entidad</t>
  </si>
  <si>
    <t>IDENTIFICACIÓN DEL RIESGO</t>
  </si>
  <si>
    <t>VALORACIÓN DEL RIESGO DE CORRUPCIÓN</t>
  </si>
  <si>
    <t>ANALISIS DEL RIESGO</t>
  </si>
  <si>
    <t>RIESGO INHERENTE</t>
  </si>
  <si>
    <t>ZONA DEL RIESGO</t>
  </si>
  <si>
    <t>VALORACIÓN DEL RIESGO</t>
  </si>
  <si>
    <t>CONTROL RESIDUAL</t>
  </si>
  <si>
    <t>ZONA DE RIESGO</t>
  </si>
  <si>
    <t>MONITOREO Y REVISIÓN</t>
  </si>
  <si>
    <t>ACCIÓN DE CONTROL</t>
  </si>
  <si>
    <t>OPCIÓN DE MANEJO</t>
  </si>
  <si>
    <t>RESPONSABLE DE LA ACCIÓN</t>
  </si>
  <si>
    <t>CAUSAS</t>
  </si>
  <si>
    <t>CONSECUENCIAS</t>
  </si>
  <si>
    <t>CONTROL</t>
  </si>
  <si>
    <t>EMPRESA DE ACUEDUCTO, ALCANTARILLADO Y ASEO DE YOPAL</t>
  </si>
  <si>
    <t>Evitar</t>
  </si>
  <si>
    <t>Reducir</t>
  </si>
  <si>
    <t>X</t>
  </si>
  <si>
    <t xml:space="preserve">Asesor Jurídico </t>
  </si>
  <si>
    <t>Falta de Compromiso, honestidad, sentido de pertenencia, Intereses particulares y/o funcionarios para el redireccionamiento de la contratación.</t>
  </si>
  <si>
    <t>Preventivo</t>
  </si>
  <si>
    <t>Falta de proporcionalidad y razonabilidad en la determinación de requisitos habilitantes para el redireccionamiento de la contratación.</t>
  </si>
  <si>
    <t xml:space="preserve">Director de la Dependencia - Supervisor /Control Interno /  Asesor Jurídico </t>
  </si>
  <si>
    <t>* Adjudicacion de ofertas a contratistas que no garantizan un ofrecimento favorable a la entidad.
* Hallazgos de entes de control
* Incumplimiento del manual de contratación</t>
  </si>
  <si>
    <t xml:space="preserve">* Falta de ética y compromiso con la institución y vulneración en los principios generales de la contratación de la libre concurrencia.
-* Falta de ética y valores profesional </t>
  </si>
  <si>
    <t>* Investigaciones disciplinarias, fiscales a la oficina responsable de recibir propuestas fuera de los términos establecidos en los terminos de referencia. 
* Adjudicación de contratos viciados</t>
  </si>
  <si>
    <t>Verificación cumplimiento del cronograma y participación en las audiencias por parte de la oficina de control interno</t>
  </si>
  <si>
    <t>GERENCIA</t>
  </si>
  <si>
    <t>GESTIÓN</t>
  </si>
  <si>
    <t>CORRUPCIÓN</t>
  </si>
  <si>
    <t>x</t>
  </si>
  <si>
    <t xml:space="preserve">Pérdida de la información fisica que reposa en el área </t>
  </si>
  <si>
    <t xml:space="preserve">Auxiliar de apoyo a la oficina juridica / Asesor juridica.  </t>
  </si>
  <si>
    <t xml:space="preserve">* Eventos naturales. Falta de control  en libro de radicacion  de documentacion a otras dependencias  conveniencia de algun funcionario en que se pierda algun documento para entorpecer el proceso contractual. </t>
  </si>
  <si>
    <r>
      <t>GESTIÓN CONTRACTUAL</t>
    </r>
    <r>
      <rPr>
        <b/>
        <sz val="9"/>
        <color rgb="FFFF0000"/>
        <rFont val="Verdana"/>
        <family val="2"/>
      </rPr>
      <t/>
    </r>
  </si>
  <si>
    <r>
      <t>Orientar, asistir, asesorar y defender a la empresa de acueducto, alcantarillado y aseo de yopal EICE - ESP en asuntos juridico administrativos internos y externos de su competencia, velando de manera oportuna y eficaz por os intereses  de la misma, en cumoplimiento  de la constitucion politica, la ley y la normativa interna para la buen amarcha de su gestion administrativa</t>
    </r>
    <r>
      <rPr>
        <b/>
        <sz val="10"/>
        <rFont val="Verdana"/>
        <family val="2"/>
      </rPr>
      <t xml:space="preserve"> </t>
    </r>
  </si>
  <si>
    <t xml:space="preserve">Nulidad en los procesos contractuales * inicio de acciones legales en contra de la EAAAY. </t>
  </si>
  <si>
    <t>cumplimiento de Resolución 1273 de 2021 Por la cual se adopta el Manual de Contratación de la Empresa de Acueducto, Alcantarillado y Aseo de Yopal E.I.C.E. E.S.P</t>
  </si>
  <si>
    <t xml:space="preserve">verificación en el libro de radicador de la dependencia y foliación del expediente contractual. </t>
  </si>
  <si>
    <t>Divulgación de esta actividad  a las personas que hacen parte o laboran al interior de la oficina juridica .</t>
  </si>
  <si>
    <t xml:space="preserve">Proceso contractual incompleto y recibir documentos por fuera del cronograma establecido.
</t>
  </si>
  <si>
    <t>Verificación en la Relación de propuestas recibidas de las modalidades privadas y publicas en conjunto con los términos de referencia, lo cual se levantará el acta de cierre y apertura de ofertas.</t>
  </si>
  <si>
    <t>Verificación estricta en los estudios previos y sus respectivos soportes,  hacer las observaciones pertinentes con el fin de ser aprobado y continuar con los demás trámites precontractuales</t>
  </si>
  <si>
    <t>MAPA DE RIESGOS 2024</t>
  </si>
  <si>
    <t>JUDICIAL</t>
  </si>
  <si>
    <t xml:space="preserve">Orientar, asistir, asesorar y defender a la empresa de acueducto, alcantarillado y aseo de yopal EICE - ESP en asuntos judiciales, velando de manera oportuna y eficaz por los intereses  de la misma, en cumplimiento  de la constitucion politica y la ley </t>
  </si>
  <si>
    <t xml:space="preserve">Falta de las herramientas tecnologicas adecuadas. </t>
  </si>
  <si>
    <t xml:space="preserve">Falta de asistencia a las audiencias, contestaciones y demas actuaciones que exija la entidad judicial dentro de un tiempo determinado. </t>
  </si>
  <si>
    <t xml:space="preserve">No contestacion a tiempo de requerimientos expedidos por la entidad judicial. </t>
  </si>
  <si>
    <t>Perdida de la audiencia, cierre procesal.</t>
  </si>
  <si>
    <t>*Perdida del proceso             *Desacato                    *Presuncion de los hechos como ciertos</t>
  </si>
  <si>
    <t>*Perdida del proceso             *Desacato                    *Presuncion de los hechos como ciertos       *Prescripción de términos</t>
  </si>
  <si>
    <t>Contar con disponibilidad y prestacion de servicios de buenas herramientas tecnologicas</t>
  </si>
  <si>
    <t>Hacer segumiento a los apoderados judiciales.</t>
  </si>
  <si>
    <t>Divulgación de esta actividad  a las personas responsables de las Tics y darles a enteder la relevancia de este indicador para la Oficina Juridica</t>
  </si>
  <si>
    <t>*Enviar comunicaciones a los apoderados donde se solciite informe de los procesos.       *Llevar calendario de audiencias</t>
  </si>
  <si>
    <t>Asesor juridica.</t>
  </si>
  <si>
    <t xml:space="preserve">Lider OAJ </t>
  </si>
  <si>
    <t>Realizar evaluación Independiente, como tercera línea de defensa, con criterios de objetividad y calidad.</t>
  </si>
  <si>
    <t>Falta de objetividad, rectitud,  imparcialidad y veracidad en los informes de Auditoria y/o a los seguimientos en favor de terceros</t>
  </si>
  <si>
    <t xml:space="preserve">Presentar errores o inconsistencias en los informes o al evaluar la efectividad de los controles del sistema de control interno. </t>
  </si>
  <si>
    <t xml:space="preserve">*Pérdida reputacional por insatisfacción de los grupos de valor. *perdida de credibilidad. * Investigaciones disciplinarias y fiscales. </t>
  </si>
  <si>
    <t>Elaborar informes y auditorias de acuerdo a los soportes documentales y evidencias remitidas por las demás dependencias.</t>
  </si>
  <si>
    <t>ACEPTAR</t>
  </si>
  <si>
    <t xml:space="preserve">Jefe de control interno disciplinario </t>
  </si>
  <si>
    <t>PLANEACIÓN INSTITUCIONAL</t>
  </si>
  <si>
    <t>Determinar las directrices generales de la planeación, de acuerdo con el plan estratégico institucional, planea de inversión de infraestructura, entre otros planea y programas</t>
  </si>
  <si>
    <t>Información y documentos con poca socialización y difusión</t>
  </si>
  <si>
    <t>Posible inexactitud en la formulación y seguimiento a los planes y programas institucionales.</t>
  </si>
  <si>
    <t>Inexactitud en la información reportada</t>
  </si>
  <si>
    <t>informes trimestrales y semestrales de seguimiento</t>
  </si>
  <si>
    <t>EVITAR</t>
  </si>
  <si>
    <t>Profesional Planeación</t>
  </si>
  <si>
    <t xml:space="preserve">Los procesos no cumplen con las metas establecidas </t>
  </si>
  <si>
    <t xml:space="preserve">Posiblidad de alteración de la información con el fin de presentar  resultados satisfactorios. </t>
  </si>
  <si>
    <t>Inconsistencias en los informes presentados</t>
  </si>
  <si>
    <t>coherencia en la información presentada en los informes parciales y el informe de gestión general y de rendición de cuentas</t>
  </si>
  <si>
    <t>Realizar la verificación y comparación de la información reportada por cada proceso y los consolidados entregados</t>
  </si>
  <si>
    <t>PROYECTOS</t>
  </si>
  <si>
    <t>CUMPLIMIENTO DE PARÁMETROS PARA DISPONIBILIDAD Y VIABILIDAD DE PROYECTOS DE INVERSIÓN QUE CUMPLAN CON LO DISPUESTO POR LOS REGLAMENTOS TÉCNICOS DEL SECTOR Y DEMAS NORMAS LEGALES VIGENTES PARA APSB.</t>
  </si>
  <si>
    <r>
      <t xml:space="preserve">1. Desconocimiento de la normatividad, en especial </t>
    </r>
    <r>
      <rPr>
        <sz val="10"/>
        <color rgb="FFFF0000"/>
        <rFont val="Verdana"/>
        <family val="2"/>
      </rPr>
      <t>Ley 1537 de 2012,</t>
    </r>
    <r>
      <rPr>
        <sz val="10"/>
        <rFont val="Verdana"/>
        <family val="2"/>
      </rPr>
      <t xml:space="preserve"> Decreto 3050 de 2013 y demás legislación del sector y la generada al interior de la Empresa, afín de garantizar los servicios ofertados en el área de prestación en las condiciones de calidad, contnuidad y cobertura. 
 2. Manipular el concepto de disponibilidad y/o viabilidad técnica para dar beneficio a un Tercero  sin cumplir con los requisitos,  en desapego de las normas legales, técnicas de APSB vigentes, además del conducto regular de la EAAAY para emitir concepto.
2.  Emitir concepto de Viabilidad y/o Disponibilidad de servicios a proyectos presentados por Entidades y/o terceros sin el cumplimiento de requisitos, con la excusa de avanzar en la ejecución de obras.</t>
    </r>
  </si>
  <si>
    <t>Emisión de concepto de Viabilidad y/o Disponibilidad de servicios públicos en Acueducto, Alcantarillado y Aseo sin el cumplimiento de requisitos conforme a las normas técnicas y legales reglamentarias.</t>
  </si>
  <si>
    <t xml:space="preserve">1. Ejecución de proyectos improvisados sin cumplimiento de normas técnicas, legales vigentes, dando origen a posibles afectaciones en la prestacion de servicios a cargo de la EAAAY.                    
2. Detrimiento patrimonial por ejecución de obras por fuera del perimetro sanitario,  generando insatisfacción a comunidades con falsas expectativas.                  
3. Acciones legales por reclamaciones de usuarios frente a las epectativas generadas a raíz de los documentos emitidos desde la Empresa.
4. Desviación de las actividades misionales de la Empresa.
5. Deterioro de la imagen institucional y pérdida de credibilidad.
5. Desprestigio y desacreditación de la Oficina de proyectos.                                          
6. Sanciones disciplinarias, fiscales, penales entre otras, generando destituciones. </t>
  </si>
  <si>
    <t>1. Realizar charlas de sensibilización sobre valores y delitos de corrupción que puede incurrir un funcionario o servidor público en el desempeño de sus funciones.
Fortalecer la oficina de proyectos con recursos humanos y tecnicos que permitan la adecuada revisión estructuración de los proyectos APSB de acuerdo a los requisitos de la normas técnicas y legales  vigentes.
2. Implemetar procedimiento metodológico para disponibilidades y viabilidades  de servicios con filtros que permitan identificar de forma clara y precisa las condiciones actuales con y sin proyecto, de tal forma que la decisión quede sujeta a parámetros de cumplimiento, limitando la subjetividad del evaluador.</t>
  </si>
  <si>
    <t>Profesional Unidad de Proyectos - OAP</t>
  </si>
  <si>
    <t>Cumplimiento en la verificación de la información en oficina y visitas de campo de inspección y revisión con la base de datos de la EAAAY.</t>
  </si>
  <si>
    <t>CONTROL INTERNO GESTIÓN</t>
  </si>
  <si>
    <t>La no comparecencia de los sujetos procesales y demas personas vinculadas en calidad de testigos.</t>
  </si>
  <si>
    <t>Prescripcion y vencimiento de terminos procesales</t>
  </si>
  <si>
    <t>* Investigaciones disciplinarias  y/o indagaciones previas prescritas</t>
  </si>
  <si>
    <t>Verificación al cumplimiento del calendario de la programacion de las diligencias y participación por parte de los sujetos procesales</t>
  </si>
  <si>
    <t>reducir</t>
  </si>
  <si>
    <t>Líder 1 y Líder 2 de la Oficina Control Interno Disciplinario</t>
  </si>
  <si>
    <t xml:space="preserve">* Eventos naturales. Falta de control  y actualización en el excel de las quejas allegadas y la documentacion a otras dependencias que podria generar conveniencia de algun funcionario y se pierda algun documento para entorpecer el proceso disciplinario. </t>
  </si>
  <si>
    <t>Perdida de expedientes disciplinarios y/o documentos que deban hacer parte de los procesos</t>
  </si>
  <si>
    <t xml:space="preserve">verificación y actualización de los expedientes fisicos digitales de la dependencia y foliación del mismo. </t>
  </si>
  <si>
    <t>evitar</t>
  </si>
  <si>
    <t>Divulgación de esta actividad  a las personas que hacen parte o laboran al interior de la oficina de Control Interno Disciplinario</t>
  </si>
  <si>
    <t>Auxiliar de apoyo a la oficina de Control Interno Disciplinario</t>
  </si>
  <si>
    <t xml:space="preserve">CONTROL INTERNO DISCIPLINARIO </t>
  </si>
  <si>
    <t>Adelantar la etapa de instrucción hasta la notificación del pliego de cargos o la decisión de archivo de los procesos disciplinarios en primera instancia, contra los/as servidores/as y ex servidores/as de la EAAAY IECE ESP., de conformidad con el Código General Disciplinario y demás normas vigentes en esta materia.</t>
  </si>
  <si>
    <t>DIGITAL</t>
  </si>
  <si>
    <t>SECRETARIA GENERAL</t>
  </si>
  <si>
    <t>Departamento Administrativo</t>
  </si>
  <si>
    <t>OFICINA DE ARCHIVO Y PROCESOS</t>
  </si>
  <si>
    <t xml:space="preserve">Revisar la seguridad del lugar donde se custodia la memoria historica de la  EAAAY EICE ESP </t>
  </si>
  <si>
    <t xml:space="preserve">La Oficina de Archivo está ubicada en la carrera 21 15 57, en la zona funcionan establecimientos de lícores. La carrera 21 es corredor de consumidores de estupefacientes y en muchas ocasiones hemos tenido que solicitar que se levanten de la zona de acceso a las oficinas, por lo que consideramos que es un riesgo latente. </t>
  </si>
  <si>
    <t xml:space="preserve">falta de vigilancia en las oficinas del Archivo </t>
  </si>
  <si>
    <t xml:space="preserve">hurto </t>
  </si>
  <si>
    <t xml:space="preserve">contratación de un vigilante </t>
  </si>
  <si>
    <t>Profesional de la oficina de archivo y procesos o quien haga sus veces</t>
  </si>
  <si>
    <t>Establecer las directrices de la gestión documental y la función archivística en cuanto a la administración, conservación y destinación final de los documentos producidos y recibidos por la Empresa de Acueducto, Alcantarillado y Aseo de Yopal EICE - ESP durante los tiempos de retención que define la norma para su existencia. Además; registrar, salvaguardar y facilitar con oportunidad el acceso a los diferentes documentos producto de la gestión institucional y brindar asistencia técnica según lo dispuesto en la ley general de archivo.</t>
  </si>
  <si>
    <t xml:space="preserve">* Intereses Particulares.    
* Manipulación, fraudulenta de la información y/o documentos oficiales por parte de los funcionarios.    
* Incumplimiento de los lineamientos de producción,  almacenamiento y control de los documentos que conforman los archivos físicos de la Entidad. (Gestión y Central). 
* Desconocimiento de normatividad archivística y procesos internos de la Empresa.
</t>
  </si>
  <si>
    <t xml:space="preserve">Perdida de la información almacenada en los servidores </t>
  </si>
  <si>
    <t xml:space="preserve">eliminación de documentos fundamentales dentro del proceso de gestión administrativa </t>
  </si>
  <si>
    <t xml:space="preserve">Adquisición de espacio en la nube que permita almacenar la información </t>
  </si>
  <si>
    <t>Profesional de las TIC</t>
  </si>
  <si>
    <t xml:space="preserve">Fuga de la información y trazabilidad de documentos históricos de la Empresa al no ser registrados en la Oficina de Archivo. </t>
  </si>
  <si>
    <t xml:space="preserve">* Pérdida total o parcial de la memoria institucional de la entidad.
* Pérdida de la información primaria, secundaria y documental que soportan el desarrollo de los procesos institucionales de la Empresa.
* Interrupción de la cadena de custodia de los expedientes que constituyen los procesos documentados Institucionales. 
* Extracción irregular e incompleta de la información.
* Adulteración de información.                                                                                                                                             
* Demandas, procesos legales, sanciones, condenas.
</t>
  </si>
  <si>
    <t>Cumplimiento de lo establecido en el procedimiento de Ventanilla Única</t>
  </si>
  <si>
    <t>Consciencia y cultura de la importancia de conservar la memoria histórica de la Entidad</t>
  </si>
  <si>
    <t>Hurto o uso inadecuado de documentos (Alteración de la integridad de expedientes y radicados)</t>
  </si>
  <si>
    <t>Modificación del procedimiento de transferencias documentales y diseño de formato de control para la radicación de documentos contractuales en la oficina de archivo y procesos.</t>
  </si>
  <si>
    <t xml:space="preserve">Falta de control en el archivo de información en difernetes áreas (diferentes al archivo de gestión), ya que no todos los documentos se encuentran en el sistema de gestión documental ni el archivo central </t>
  </si>
  <si>
    <t>Alteración en los documentos</t>
  </si>
  <si>
    <t>Selección objetiva de la integralidad individual de funcionarios y de confiabilidad. Controles adecuados para acceder a la información, asi como aprobación seleccionada de los permisos</t>
  </si>
  <si>
    <t>conservar la memoria institucional, digitalizar los documentos y disponerlos para consulta y nuevos requerimientos los documentos</t>
  </si>
  <si>
    <t xml:space="preserve">Durante la vigencia 2024 se ha observado que los funcionarios no están cumpliendo con el proceso descrito por la Oficina de Archivo, para el caso de las comunicaciones enviadas, especialmente Entes de Control por lo que las comunicaciones no ingresan a esta dependencia para su respectiva digitalización y conservación </t>
  </si>
  <si>
    <t xml:space="preserve">perdida de la información </t>
  </si>
  <si>
    <t>*Hallazgos de entes de control
* Utilización de información por terceros sin autorización
* Faltas a la confidencialidad
* Alteración o pérdida de documentos</t>
  </si>
  <si>
    <t>Centralizar la información en el archivo central</t>
  </si>
  <si>
    <t>Motivar el traslado de documentos y archivos desde las diferntes áreas al archivo cnetral</t>
  </si>
  <si>
    <t>ALMACÉN</t>
  </si>
  <si>
    <t>EVITAR la perdida o deterioro de los activos devolutivos asignados a cada uno de los funcinarios de la EAAAY garantizando su correcto uso y custodia</t>
  </si>
  <si>
    <t xml:space="preserve">Falta de seguimiento de los jefes a los bienes que se encuentran asignados a su cargo y de sus subalternos. </t>
  </si>
  <si>
    <t>Posiblidad de perdida de activos que se encuentran en diferentes sitios fuera de la empresa.</t>
  </si>
  <si>
    <t>Detrimento del patromonio publico, posibles sansiones disciplinarias a los lideres y jefes de proceso</t>
  </si>
  <si>
    <t xml:space="preserve">DETECTIVO </t>
  </si>
  <si>
    <t>Seguimiento al procedimiento del inventario por dependencias</t>
  </si>
  <si>
    <t>Socializar los procedimientos con todo el personal, aplicar las sanciones pertinentes.</t>
  </si>
  <si>
    <t>Almacenista</t>
  </si>
  <si>
    <t>Establecer mecanismos que garanticen que los elementos que se dan de baja hayan cumplido su vida util o se encuentren dañados, obsoletos o fuera de uso.</t>
  </si>
  <si>
    <t>Errores en las bajas de equipos por desconocimiento del procedimiento o tráfico de influencias</t>
  </si>
  <si>
    <t>Posiblidad de fraude durante la preparación de la baja o entrega del bien, equipos o materiales.</t>
  </si>
  <si>
    <t>Detrimento patrimonial</t>
  </si>
  <si>
    <t>Revisión por lo menos una vez al año de los bienes a dar de baja por el comité</t>
  </si>
  <si>
    <t>Garantizar y mantener las existencias necesarias de elementos y materiales, verificando las especificaciones requeridas por las diferentes dependencias de la E.A.A.Y en términos de calidad, cantidad y características técnicas.</t>
  </si>
  <si>
    <t>Falta de supervisión y seguimiento en la adquisición de insumos, suministros y bienes muebles</t>
  </si>
  <si>
    <t>Posiblidad de recibir productos con características o cantidades distintas a las solicitadas, alteración de documentos soporte.</t>
  </si>
  <si>
    <t>*Afectación a la calidad del servicio prestado
* Procesos de investigación 
* detrimento patrimonial</t>
  </si>
  <si>
    <t>Recibir los elementos, materiales e insumos realizando actas de recibo con especificaciones del contrato y acta de inspección y verificación de los productos adquiridos</t>
  </si>
  <si>
    <t>Almacenista
Supervisores / interventores</t>
  </si>
  <si>
    <t xml:space="preserve">RECURSOS HUMANOS </t>
  </si>
  <si>
    <t>Responder por la administracion y el desarrollo del recurso humano de la empresa mediante la realizacion de programas de reclutamiento, selección,vinculacion, inducciòn,evaluacion del desempeño,promocion,capacitaicon,bienestar social,seguridad y salud ocupacional y administracion salalrial.</t>
  </si>
  <si>
    <t>Recepcion de documentos y certificacion bajo gravedad de juramento</t>
  </si>
  <si>
    <t>Alteracion de las hojas de vida (certificaciones de estudio y laborales)</t>
  </si>
  <si>
    <t xml:space="preserve">• Incumplimiento de requisitos  exigidos
• persona no apta para ocupar el cargo.
</t>
  </si>
  <si>
    <t>• Verificación de la información suministrada con las entidades publicas
• Verificación de la experiencia reportada con la respectiva empresa</t>
  </si>
  <si>
    <t>• Constatar con los entes certificadores la veracidad la información
• Lista de chequeo de documentos ingresados para archivar en cada hoja de vida</t>
  </si>
  <si>
    <t xml:space="preserve">Profesional oficina de recursos humanos o quien haga sus veces </t>
  </si>
  <si>
    <t>Falta de espacio adecuado para el control y custodia de las historias labroales</t>
  </si>
  <si>
    <t>Perdida de informacion (folios o carpetas)de las historias laborales.</t>
  </si>
  <si>
    <t>• Perdida de evidencias soporte de ante cualquier requerimiento presentado en la entidad.
• Hallazgos de entes de control</t>
  </si>
  <si>
    <t xml:space="preserve"> Validación de la información presentada 
• Requisitos y formato para el préstamo de documentos.</t>
  </si>
  <si>
    <t>OFICINA DE SISTEMAS</t>
  </si>
  <si>
    <t xml:space="preserve">protección de los activos informáticos Identificar los Riesgos </t>
  </si>
  <si>
    <t xml:space="preserve">Fallas técnicas en los servidores y/o nas institucionales de la EAAAY
</t>
  </si>
  <si>
    <t xml:space="preserve">Perdida de Datos por daño en servidores o dispositivos de almacenamiento NAS
</t>
  </si>
  <si>
    <t>Afectación económica de la compañía, pérdida de ingresos</t>
  </si>
  <si>
    <t>detectivo</t>
  </si>
  <si>
    <t>manteniemiento preventivos y/o correctivos</t>
  </si>
  <si>
    <t>Mantener activo durante todo el año la garantía, soporte y mantenimientos de los equipos servidores, NAS, de red o software de BD y S.O</t>
  </si>
  <si>
    <t>oficina de sistemas y Dpto. Financiero</t>
  </si>
  <si>
    <t>Afectación en la operación y la prestación del servicio en aspectos técnicos y de operación comercial</t>
  </si>
  <si>
    <t>manteniemiento preventivos y/o correctivos, soportes activos</t>
  </si>
  <si>
    <t>Se debe mantener durante todo el año un contrato de mantenimiento correctivo y preventivo a todo costo que permita de manera rápida el cambio de partes dañadas o defectuosas y se mantega el contrato de servicio en la nube</t>
  </si>
  <si>
    <t>Pérdida y/o alteración de la información almacenada</t>
  </si>
  <si>
    <t xml:space="preserve">
Falta de seguimiento y control
en el guarde de la información
por parte de los funcionarios</t>
  </si>
  <si>
    <t>Realizar Copias de Seguridad de acuerdo al  procedimiento.</t>
  </si>
  <si>
    <t>Fallas en los servicios de internet y equipos de comunicación (switch, firewall, router, redes LAN)</t>
  </si>
  <si>
    <t>Ataque a las plataforma informatica</t>
  </si>
  <si>
    <t>preventivo</t>
  </si>
  <si>
    <t xml:space="preserve">servicios de internet activo, actualizaciones periodicas, soporte y manteniemientos preventivos y/o correctivos activos </t>
  </si>
  <si>
    <t xml:space="preserve">Actualización constante de las plataformas de firewall , servidores, equipos de cómputo y antivirus.
-Monitoreo del tráfico reportado por el firewall y diseño de nuevas reglas de filtrado.
-Retriccion de permisos para poder hacer usos de ciertas paginas web.      - filtrado de bloqueados y permitidos en el sistema Antivirus.
</t>
  </si>
  <si>
    <t>Fallas de operación en los equipos electrónicos</t>
  </si>
  <si>
    <t>Pérdida de información y fallas en la infraestructura del datacenter debido a deficiencias en el control de ingreso al mismo.</t>
  </si>
  <si>
    <t>Compra de nuevos equipos electrónicos y realizar los mantenimiento preventivos y correctivos periodicamente</t>
  </si>
  <si>
    <t xml:space="preserve">Se debe dar cumplimento a la resolución que se emite anualmente “plan de mantenimiento preventivo y/o correctivo anual de equipos informáticos y electrónicos de la EAAAY", Adecuación completa de una red eléctrica regulada en el 100% que cumpla con normas vigentes para la protección  de equipos electrónicos que hagan parte de la res estructurada.
</t>
  </si>
  <si>
    <t>Fallas en los servicios de internet y equipos de comunicación (switch, firewall, router, redes LAN), en general en la red de datos</t>
  </si>
  <si>
    <t>Fallos de la Red de  Datos por una mala instalación o Mala distribución de la red.</t>
  </si>
  <si>
    <t>se realiza los mantenimientos cada año como: cambio de cableado o dispositivos de red "Switch" si es necesario, limpieza de canaletas, organización de puntos y cableado de red.</t>
  </si>
  <si>
    <t>oficina de sistemas y Depto. Financiero</t>
  </si>
  <si>
    <t>Implementación de mecanismos con bajos niveles de seguridad en la página web institucional</t>
  </si>
  <si>
    <t>Manipulación indebida de los archivos fuentes y bases de datos de la página WEB</t>
  </si>
  <si>
    <t xml:space="preserve">Pérdida de imagen, afectacion en la prestación del servicio </t>
  </si>
  <si>
    <t>seguimiento periodico y autorizacion por correo electronico y aplicativo ticket</t>
  </si>
  <si>
    <t>oficina de sistemas</t>
  </si>
  <si>
    <t>Ataque de virus informático</t>
  </si>
  <si>
    <t>Daños en equipos y/o el software por el ataque de virus informáticos</t>
  </si>
  <si>
    <t>seguimiento periodicamente</t>
  </si>
  <si>
    <t xml:space="preserve">mantener el soporte y actulizaciones activas del software antivirus cada vez que haya una version nueva y  tener licencia activa de antivirus </t>
  </si>
  <si>
    <t xml:space="preserve">Desastres naturales / Conflagraciones, inundaciones, movimientos telúricos que afecten la infraestructura TIC. </t>
  </si>
  <si>
    <t>Pérdida de información y fallas en la infraestructura del datacenter debido a deficiencias en el los respaldos de información</t>
  </si>
  <si>
    <t>seguimiento periodico</t>
  </si>
  <si>
    <t>SEGURIDAD INDUSTRIAL</t>
  </si>
  <si>
    <t>Garantizar la provisión del recurso humano con calificación de aptitud en salud, favorable, con el fin de que puedan desarrollar  las operaciones en los sistemas  de Acueducto, Alcantarillado y Aseo de la Empresa de Acueducto, Alcantarillado y Aseo de Yopal.</t>
  </si>
  <si>
    <t>* Manipular la información clínica por parte del candidato a vincular y ocultar diagnósticos que no se pueden gestionar. 
* No realizar un buen diseño de cargo de tal forma que no se puedan identificar necesidades y requerimientos. 
* Planificación inadecuada para contratación de personal con decisones ajustadas a intereses particulares o personales.</t>
  </si>
  <si>
    <t>Vinculación de personal no idóneo</t>
  </si>
  <si>
    <t>* Aumento en la tasa de Accidentalidad Laboral.
* Aumento de casos para reubicación.
* Deficiente gestión de las acciones de Seguridad y Salud en el trabajo.
* Aumento del indice de ausentismo por causas clínicas
* Disminución en la efectividad de las operaciones por altas restricciones con causas clinicas.
*  Acciones legales en contra de la Entidad.</t>
  </si>
  <si>
    <t>Actualización profesiograma y versión controlada de los examenes medicos ocupacionales de ingreso.</t>
  </si>
  <si>
    <t>Actualización de procedimiento</t>
  </si>
  <si>
    <t>Profesional de Seguridad Industrial con apoyo de la ARL Positiva</t>
  </si>
  <si>
    <t>Desarrollar Ambientes de trabajo, seguros y saludables, apoyados en el programa de inspecciones del SGSST</t>
  </si>
  <si>
    <t>* Desconocimiento del SGSST.
* Desconocimiento de las matrices de riesgos y peligros para el desarrollo de cargos y sus actividades.
* Falta de control en el manejo de máquinas, herramientas y/o equipos.
* Falta de control en las operaciones y/o sin gestion de seguridad y salud en el trabajo</t>
  </si>
  <si>
    <t>Gestión inadecuada de las operaciones con riesgo para la salud de los trabajadores</t>
  </si>
  <si>
    <t>* Aumento en la tasa y severidad de la Accidentalidad Laboral.
* Deficiente gestión de las acciones de Seguridad y Salud en el trabajo.
* Personal con pérdida de capacidad Laboral
* Disminución en la efectividad de las operaciones.
*  Acciones legales en contra de la Entidad.</t>
  </si>
  <si>
    <t>Construcción de expedientes ocupacionales de los trabajadores</t>
  </si>
  <si>
    <t>REDUCIR</t>
  </si>
  <si>
    <t>Auxiliar Administrativo Oficina de Seguridad Industrial</t>
  </si>
  <si>
    <t>Implementar mecanismos para la prevención de enfermedades laborales y accidentes de trabajo.</t>
  </si>
  <si>
    <t>* Manipulación de información en el cumplimiento de las disposiciones legales y el plan estratégico de seguridad vial.
* Desconocimiento del SGSST y el PESV.
* Corrupción a la hora de realizar los tamizajes, trafico de influencias y orden de aplicación selectiva y dirigida con fines particulares.</t>
  </si>
  <si>
    <t>Control inadeacuado de la política de alcohol y drogas.</t>
  </si>
  <si>
    <t xml:space="preserve"> *Sanciones legales por incumplimiento al deber  
* Decisiones ajustadas a intereses particulares  
*   Perdida de Credibilidad  
*  Incumplimiento de las funciones   
* Denuncias o procesos por intereses 
* Demandas, acciones legales contra la Entidad que afecten el patrimonio.</t>
  </si>
  <si>
    <t>Establecer programa, Dotar de herramientas y recurso idoneo parael cumplimiento de las acciones de control</t>
  </si>
  <si>
    <t>Profesioanl Seguridad Indutrial con apoyo de la Alta Dirección y Equipo Juridico</t>
  </si>
  <si>
    <t>Desarrollar actividades de prevención encaminadas a EVITAR accidentes de tránsito, estableciendo requisitos específicos para la vinculación de vehículos y conductores y su operación, acorde con las políticas de la Empresa y en cumplimiento de los requisitos legales</t>
  </si>
  <si>
    <t>*Desconocimiento del PESV.
* Falta de Gestión de los Pilares: -Gestión Institucional, -Comportamiento Humano, -Vehículos seguros, -Infraestructura segura y -Gestión de Víctimas.
*Uso de los recursos del estado para fines distintos a las operaciones propias del Objeto social de la EAAAY
* Uso de vehículos sin cumplimiento de requisitos
* Operación del parque automotor por parte de personal no calificado</t>
  </si>
  <si>
    <t>Operaciones de transporte inadecuadas</t>
  </si>
  <si>
    <t>* Sanciones legales y comparendos para conductores.
* Inmovilización de vehículos con afectación a las operaciones.
* Alto impacto en las pólizas de aseguramiento.
* Afectación, a bienes públicos, detrimento patrimonial.
- Deamandas y acciones legales por victimas de accidentes de tránsito.</t>
  </si>
  <si>
    <t>Actualizar PESV, y realizar reinduccion a todos los responsables de la Gestión</t>
  </si>
  <si>
    <t>Profeisonales oficina de Segruidad Industrial Y ALmacén</t>
  </si>
  <si>
    <t>Departamento Financiero</t>
  </si>
  <si>
    <t>CONTABILIDAD</t>
  </si>
  <si>
    <t>Reconocer y revelar la información contable y financiera de la Empresa de Acueducto, Alcantarillado y Aseo de Yopal E.I.C.E –E.S.P, de acuerdo con características  de  confiabilidad, relevancia y comprensibilidad, teniendo en cuenta los principios de contabilidad pública, las normas técnicas de la información contable y demás normas, procedimientos y políticas que rigen en materia contable y tributaria, con el fin de contribuir a la toma de decisiones.</t>
  </si>
  <si>
    <t>Generar ordenes de pago sin el lleno de requisitos buscando beneficiar a terceros</t>
  </si>
  <si>
    <t>Archivos contables con vacios en la información</t>
  </si>
  <si>
    <t>Soportes inadecuados que generan inconsistencia en los registros contables y por ende inexactitud en los estados financieros.</t>
  </si>
  <si>
    <t>cumplimiento de los procedimientos establecidos en el sistema meci</t>
  </si>
  <si>
    <t>auditar y revisar diariamente todos los soportes y documentos que hacen parte de los comprobantes contables, los cuales son la fuente de información confiable que soportan los estados financieros</t>
  </si>
  <si>
    <t>Profesional de Contabilidad</t>
  </si>
  <si>
    <t>* Desviación de recursos manejados por el responsable de caja menor
* Uso inadecuado de los dineros de la caja menor</t>
  </si>
  <si>
    <t>Pérdida de los recursos de caja menor</t>
  </si>
  <si>
    <t>* Detrimentro patrimonial
* Investigaciones internas
* Hallazgos por entes de control</t>
  </si>
  <si>
    <t xml:space="preserve">* Seguimiento continuo
* Arqueo sorpresa a caja menor </t>
  </si>
  <si>
    <t>realizar arqueos  sorpresa por parte de la oficina de control interno</t>
  </si>
  <si>
    <t>profesionla control interno y tecnologa d econtabilidad</t>
  </si>
  <si>
    <t>PRESUPUESTO</t>
  </si>
  <si>
    <t>Planear, programar, ejecutar, y hacer el seguimiento de los recursos de acuerdo de las disponibilidades de ingreso y las prioridades del gasto buscando el equilibrio entre estos, propendiendo por la sostenibilidad de las finanzas de la EAAAY y el cumplimiento de las metas fijadas en el Plan de Gestión y Resultados en observancia de las disposiciones legales.</t>
  </si>
  <si>
    <t>Intereses personales para favorecer a un tercero y para la viabilidad y tramite de los certificados de disponibilidad y registros presupuestales.</t>
  </si>
  <si>
    <t>Demora en el trámite de la expedición de los certificados de disponibilidad presupuestal y registros presupuestales que favorezca o perjudique un tercero.</t>
  </si>
  <si>
    <t>Retraso en los procesos contractuales y demas procesos de la empresa e inconformismo por parte de los usuarios.</t>
  </si>
  <si>
    <t>Establecer tiempos y controles en la expedición de los Certificados de Disponibilidad y Registros Presupuestales</t>
  </si>
  <si>
    <t>Seguimiento a los procesos y procedimientos de las ejecuciones de gastos  e ingresos.</t>
  </si>
  <si>
    <t>Oficina de Presupuesto</t>
  </si>
  <si>
    <t>Trafico de influencias de terceros para el acceso a información confidencial de la Empresa.</t>
  </si>
  <si>
    <t>Entregar información presupuestal no autorizada de la Empresa, a terceros, a cambio de la aceptación de dádivas o el favorecimiento de un tercero.</t>
  </si>
  <si>
    <t>Mala imagen institucional de la empresa y perdida de la confiabilida de la informacion de al empresa.</t>
  </si>
  <si>
    <t>Cumplimiento de los procedimientos internos de la empresa.</t>
  </si>
  <si>
    <t>Desconocimiento de los procesos internos de la oficina de presupuesto.</t>
  </si>
  <si>
    <t>Expedición de Certificados de Disponibilidad presupuestal o Registros Presupuestal sin los documentos soportes requeridos de acuerdo a los procedimientos internos.</t>
  </si>
  <si>
    <t>Hallazgos administrativos en las auditorias realizadas por parte de control interno y por parte de los entes de control.</t>
  </si>
  <si>
    <t>Verificacion de los soportes anexos a cada solicitud y contro de los mismos.</t>
  </si>
  <si>
    <t>Falta de control en la recepción de documentos.</t>
  </si>
  <si>
    <t>Realizar movimientos presupuestales sin el cumplimiento de los requisitos legales o previo a la expedición de acto administrativo.</t>
  </si>
  <si>
    <t>Incumplimiento de la normatividad y hallazgos por en las auditorias por parte de control interno y los entes de control.</t>
  </si>
  <si>
    <t>Cumplimiento de la normatividad y procedimientos internos de la empresa.</t>
  </si>
  <si>
    <t>TESORERIA</t>
  </si>
  <si>
    <t>Establecer actividades propias de la gestión administrativa y financiera de los recursos en caja y bancos de la Tesorería, tanto los recaudos de servicios públicos domiciliarios, como los pagos de compromisos adquiridos a corto, mediano y largo plazo. Además dando cumplimiento a las políticas administrativas al igual que con el programa de calidad de la Empresa.</t>
  </si>
  <si>
    <t>No tener caja fuerte para salvaguarda de titulos valores con combinaciones actualizadas que generen confiabilidad</t>
  </si>
  <si>
    <t>Hurto, perdida o sustracción de dineros y títulos valores</t>
  </si>
  <si>
    <t>Cheques pagados y consignados unicamente al portador, cambio de clave y mantener la caja cerrada. No se maneja efectivo.</t>
  </si>
  <si>
    <t>PROFESIONAL UNIDAD TESORERIA</t>
  </si>
  <si>
    <t>claves de acceso inseguras, claves de acceso compartidas, continuidad prolongada  de las claves de acceso</t>
  </si>
  <si>
    <t>Acceso indebido o no autorizado a los sistemas de información por hackeo o filtración o mal uso de las bases de datos, sistema de información financiero o portales empresariales bancarios</t>
  </si>
  <si>
    <t xml:space="preserve">Consecuencias como la pérdida o alteración de información, detrimento patrimonial, uso inadecuado de la información,  Faltantes en cuentas, violación a la privacidad de la información y pérdida de credibilidad de los sistemas. Desviación de pagos a terceros por medios electrónicos (Bancos, Tarjetas de Crédito) a causa del acceso ilegal o uso indebido de las claves teniendo consecuencias como la perdida de recursos, </t>
  </si>
  <si>
    <t>Control permanente y cambio de claves. Uso de tocken empresariales con codigos aleatorios irrepetibles. Unica Ip publica del computador para manejos bancarios.</t>
  </si>
  <si>
    <t>EVITAR la perdida de informacion, la modificacion  de informacion, desviacion de pagos  y transferencias de dinero</t>
  </si>
  <si>
    <t>Abuso de poder  en el manejo  de  dinero  y cuentas bancarias</t>
  </si>
  <si>
    <t>Inclusión de pagos no autorizados</t>
  </si>
  <si>
    <t>Desviación a terceros de recursos pagados
por la Empresa causados por la actuación de mala fe del funcionario generando consecuencias como:  faltantes en cuentas, sobregiro de las cuentas,  detrimento patrimonial.</t>
  </si>
  <si>
    <t>Verificacion de los soportes autorizados por la gerencia, direccion administrativa y contabilidad.</t>
  </si>
  <si>
    <t>Desviacion de recursos a terceros.</t>
  </si>
  <si>
    <t>PROFESIONAL UNIDAD DE TESORERIA</t>
  </si>
  <si>
    <t>El alto volumen de recepción de embargos y la identificaion de los demandados pueden oviar el pago de la obligacion en especial si es una union temporal o consorcio ya que los integrantes puedes ser demasiados.</t>
  </si>
  <si>
    <t>Que no se cumpla con los embargos a realizar</t>
  </si>
  <si>
    <t>Giro  totales al demandado sin cumplir con la obligacion judicial</t>
  </si>
  <si>
    <t>Base de datos actualizada en el sistema de informacion.</t>
  </si>
  <si>
    <t>Algun funcionario o contratista puede manipular la información para algun fin legal o financiero.</t>
  </si>
  <si>
    <t>Que cambien los documentos soportes posterior al pago de la cuenta</t>
  </si>
  <si>
    <t>Beneficios personales a favor de terceros</t>
  </si>
  <si>
    <t>Digitalizacion inmediata de los documentos soportes.</t>
  </si>
  <si>
    <t xml:space="preserve">Omision de sellos  a cheques y  reclamo de los mismos por terceros no comprometidos en la obligacion </t>
  </si>
  <si>
    <t>Endoso y cobro indebido de cheques</t>
  </si>
  <si>
    <t>Beneficiar a Terceros que no tienen nada que ver con el pago de la obligación.</t>
  </si>
  <si>
    <t>Mantener sello preimpreso  "paguese a primer beneficiario"</t>
  </si>
  <si>
    <t xml:space="preserve">Abusar del poder en cuanto  a la confiabilidad en el manejo de  trasferencias electronicas </t>
  </si>
  <si>
    <t>Doble pago a beneficiarios a través de giros electrónicos</t>
  </si>
  <si>
    <t xml:space="preserve">Beneficiar a terceros </t>
  </si>
  <si>
    <t xml:space="preserve">Verificacion inmediata del giro por portal empresarial bancario </t>
  </si>
  <si>
    <t>SUBGERENCIA DE ASUNTOS CORPORATIVOS</t>
  </si>
  <si>
    <t>RESPONSABILIDAD SOCIAL Y GOBIERNO CORPORATIVO</t>
  </si>
  <si>
    <t>Asegurar las buenas relaciones con los grupos estratégicos de la EAAAY</t>
  </si>
  <si>
    <t>1) Pérdida de valores éticos. 
2) Falta de Gobierno Corporativo y su correspondiente divulgación
3) Aprovechamiento indebido de las relaciones que se tienen establecidas con grupos estratégicos
4) Falta de visión sistémica entorno a la prestación de los servicios públicos y la participación de la EAAAY en ella.</t>
  </si>
  <si>
    <t>Establecer compromisos que estén por fuera de su competencia y/o del alcance del objeto social de la Empresa; o no cumplir los compromisos adquiridos.</t>
  </si>
  <si>
    <t>1) Pérdida de la imagen de la Empresa.
2) Pérdida de credibilidad de la Empresa.
3) Inconformidad de la comunidad ante el servicio prestado.
4) Distanciamiento de los grupos estratégicos con relación a la empresa.</t>
  </si>
  <si>
    <t>A) Contar con el Marco de Gobierno Corporativo de la EAAAY
B) Establecer un plan de divulgación del marco de gobierno con sus correspondientes indicadores.
C) Definir un plan de relacionamiento con los grupos estratégicos.</t>
  </si>
  <si>
    <t>Subgerente de Asuntos Corporativos
Equipo de trabajo de Responsabilidad social.</t>
  </si>
  <si>
    <t>PRENSA Y COMUNICACIONES</t>
  </si>
  <si>
    <t>Establecer canales de comunicación efectivos y eficientes de la empresa con los grupos de interés</t>
  </si>
  <si>
    <t>A)  Ocultamiento de información. 
B)  Filtración de información confidencial
C) Falta de oportunidad en la publicación de información a los grupos de interés
D) Falta de definición de controles de seguimiento a los canales de comunicación con los grupos de interés</t>
  </si>
  <si>
    <t>Falta de eficiencia y claridad en la entrega de información a los grupos de interés, generando distanciamiento de ellos con la empresa.</t>
  </si>
  <si>
    <t xml:space="preserve">1) Pérdida de la imagen de la Empresa.
2) Pérdida de credibilidad de la Empresa.
3) Inconformidad de la comunidad ante el servicio prestado.
4) Distanciamiento de los grupos estratégicos con relación a la empresa.
</t>
  </si>
  <si>
    <t>A) Definir la política de comunicaciones de la EAAAY
B) Definir un plan de relacionamiento con los grupos estratégicos.</t>
  </si>
  <si>
    <t>*Profesional ofcina de prensa
* Directores y jefes de áreas que manejan información institucional relevante</t>
  </si>
  <si>
    <t>Dirección Gestión de Usuarios y Comercialización</t>
  </si>
  <si>
    <t>Garantizar la política de servicio al usuario de la EAAAY EICE ESP</t>
  </si>
  <si>
    <t>Falta de compromiso con la empresa y desconocimiento de los valores corporativos</t>
  </si>
  <si>
    <t>Funcionarios que reciban dadivas a cambio de omitir el cumplimiento de sus funciones en la ejecución de actividades operativas y/o la ejecución de actividades que estando fuera de sus funciones impliquen afectación para la Empresa</t>
  </si>
  <si>
    <t>Detrimento Patrimonial y la sostenibilidad financiera de la empresa</t>
  </si>
  <si>
    <t>A) Promover que los usuarios/suscriptores realicen denuncia de actividades que impliquen conductas disciplinarias y/o penales de parte de los funcionarios del proceso.
B) Establecer un canal para la recepción de las denuncias por parte de los usuarios/suscriptores</t>
  </si>
  <si>
    <t>1) controlar el uso de las herramientas de cortes, suspenciones, reconexiones y reinstalaciones; las cuales serán guardadas en un solo lugar en las noches y fines de semana limitando el acceso en horarios no laborales para el personal de campo. 
2) Realizar análisis y seguimiento de la información relacionada con las actividades que se ejecutan en campo (inspecciones, fraudes e ilegales, entre otras)</t>
  </si>
  <si>
    <t>Lider de las Unidades de Fidelización, PQR, Facturación, Cartera y Cobro Coactivo.</t>
  </si>
  <si>
    <t>Manipulación del sistema de información debido a la asignación indebida de permisos.</t>
  </si>
  <si>
    <t xml:space="preserve">Modificación de la información de los clientes en el sistema de información técnico-comercial erp (incluyendo los documento soporte), afectando procesos relacionados con la facturación, el recaudo o las pqr que los usuarios presentan ante la Empresa.
</t>
  </si>
  <si>
    <t xml:space="preserve">PREVENTIVO </t>
  </si>
  <si>
    <t>Asignar roles/perfiles a los usuarios que tienen acceso al sistema de información técnico-comercial erp de acuerdo con los módulos a los que deba tener permiso según sus funciones.</t>
  </si>
  <si>
    <t>Lider de las Unidades de Fidelización, PQR, Facturación, Cartera, Cobro Coactivo y Catastro de Usuarios</t>
  </si>
  <si>
    <t>Mala interpretación de la norma u omisión de su aplicación</t>
  </si>
  <si>
    <t>Pérdidas económicas generadas por la falta de aplicación de la normatividad tarifaria o su incorrecta aplicación</t>
  </si>
  <si>
    <t>Dejar de percibir ingresos para la EAAAY</t>
  </si>
  <si>
    <t xml:space="preserve">Actualización permanente y aplicación de la normatividad expedida por las entidades competentes.
</t>
  </si>
  <si>
    <t>Capacitación en la normativa aplicable</t>
  </si>
  <si>
    <t>Lider de las Unidades de Fidelización, PQR, Facturación, Cartera y Catastro de Usuarios</t>
  </si>
  <si>
    <t>Falta de identificación de usuarios/suscriptores con los servicios que se les presta por parte de la EAAAY</t>
  </si>
  <si>
    <t>Prestar servicios a usuarios que no están registrados en el sistema, o que estando registrados no se les estén facturando todos los servicios que realmente están utilizando</t>
  </si>
  <si>
    <t>Realizar el censo de usuarios de acuerdo con el servicio que se preste y alineado con los procesos técnicos de la Empresa</t>
  </si>
  <si>
    <t>a) Campañas de identificación de nuevos usuarios
b) Alineación de procesos entre las Subgerencias de Servicios Públicos y Asuntos Corporativos.</t>
  </si>
  <si>
    <t xml:space="preserve"> Mala o indebida atención u orientación deficiente que se da a los usuarios/suscriptores.</t>
  </si>
  <si>
    <t>Pérdidas de ingresos y/o pérdida de imagen de la EAAAY (riesgo reputacional) generadas por la mala atención u orientación deficiente que se da a los usuarios/suscriptores.</t>
  </si>
  <si>
    <t>Sostenibilidad financiera de la empresa</t>
  </si>
  <si>
    <t>A) Realizar auditorias del servicio prestado por la EAAAY y establecer las medidas correctivas que se deban aplicar (acciones de mejora).
B) Establecer un mecanismo de evaluación del servicio recibido por parte de los usuarios.</t>
  </si>
  <si>
    <t>SUBGERENCIA DE SERVICIOS PÚBLICOS</t>
  </si>
  <si>
    <t>Departamento Técnico</t>
  </si>
  <si>
    <t xml:space="preserve">Definir planes, estrategia, programas y actividades para la gestión eficiente del Departamento Técnico, encaminados al cumplimiento de los objetivos y misión de la entidad. </t>
  </si>
  <si>
    <t xml:space="preserve">                             *Posibiidad de la inadecuada prestación de los servicos </t>
  </si>
  <si>
    <t>* Desmejoramiento en la continuidad, calidad y eficiencia de la prestación de los servicios de acueducto, alcantarillado y aseo *Sanciones por parte de los diferentes entes de control                                    *Incumplimiento de los objetivos y misión de la entidad                         *Perdidad de credibilidad en la entidad                               * Demandas                                   * Afectación del cllima laboral</t>
  </si>
  <si>
    <t xml:space="preserve"> *Dirigir, planear, controlar el soporte técnico para el ejercicio de la operación de los servicios públicos prestados  </t>
  </si>
  <si>
    <t>Jefe del Departamento Tecnico</t>
  </si>
  <si>
    <t>Gestión Infraestructura y Pérdidas</t>
  </si>
  <si>
    <t>Emitir un concepto respecto a la disponibilidad de la prestación del servicio o al cumplimiento de las obras hidro-sanitarias requeridas por la EAAAY en obras de infraestructura.</t>
  </si>
  <si>
    <t>Pretender agilizar el trámite, sin tener en cuenta el conducto regular y no cumplir con los requisitos previos.  ///  Pretender manipular el concepto por parte de la EAAAY para beneficio de un tercero.</t>
  </si>
  <si>
    <t>Posibilidad de Emisión de certificados de disponibilidad, viabilidad de prestación de los servicios de acueducto y alcantarillado o certificados de paz y salvo de cumplimiento a terceros, que no corresponda a la realidad.</t>
  </si>
  <si>
    <t>La obligación de la prestación del servicio por parte de la EAAAY incurriendo en instalación de redes o improvisaciones, y el detrimento de obras de infraestructura por no realizar las solicitudes de la Empresa.</t>
  </si>
  <si>
    <t>CUMPLIMIENTO DEL CONDUCTO REGULAR DEL PROCEDIMIENTO: VERIFICACIÓN INFORMECIÓN EN CAMPO VS. VERIFICACIÓN INFORMACIÓN EN OFICINA. PROCEDIMIENTO No.  51.16.01: INSPECCIÓN CATASTRO EN CAMPO / BASE DE DATOS: INSPECCIONES (Excel), COMUNICACIONES (Word)</t>
  </si>
  <si>
    <r>
      <rPr>
        <b/>
        <sz val="10"/>
        <rFont val="Verdana"/>
        <family val="2"/>
      </rPr>
      <t>1.</t>
    </r>
    <r>
      <rPr>
        <sz val="10"/>
        <rFont val="Verdana"/>
        <family val="2"/>
      </rPr>
      <t xml:space="preserve"> SER RIGUROSOS EN EL CUMPLIMIENTO DE LOS REQUISITOS ESTABLECIDOS Y EL CONDUCTO REGULAR DEL PROCESO.            </t>
    </r>
    <r>
      <rPr>
        <b/>
        <sz val="10"/>
        <rFont val="Verdana"/>
        <family val="2"/>
      </rPr>
      <t>2.</t>
    </r>
    <r>
      <rPr>
        <sz val="10"/>
        <rFont val="Verdana"/>
        <family val="2"/>
      </rPr>
      <t xml:space="preserve"> LLEVAR LOS REGISTROS Y CONTROLES ESTABLECIDOS.</t>
    </r>
  </si>
  <si>
    <t>Unidad de Infraestructura y Pérdidas</t>
  </si>
  <si>
    <t>Realizar trabajos a terceros externos de la Empresa utilizando los equipos de propiedad de la Empresa para obtener un beneficio económico</t>
  </si>
  <si>
    <t xml:space="preserve">Pretender obtener beneficios económicos por realizar trabajos a terceros externos. </t>
  </si>
  <si>
    <t>Posibilidad de utilizar los equipos de la Oficina de Catastro de Redes como GPS, Drone, Equipos de Topografía, para realizar trabajos a terceros externos de la Empresa o actividades no misionales de la Empresa.</t>
  </si>
  <si>
    <t xml:space="preserve">Aumentar el deterioro y el desgaste por el uso inadecuado o excesivo de los equipos tecnológicos a cargo de la Oficina de Catastro de Redes. </t>
  </si>
  <si>
    <t xml:space="preserve">* CUMPLIMIENTO DEL LLENO DEL FORMATO DE SALIDA O CONTROL DE ACTIVIDADES DONDE SE DESCRIBA EL PROCEDIMIENTO REALIZADO Y LOS EQUIPOS UTILIZADOS 51.16.03.01 FORMATO DE APOYO A OTRAS UNIDADES </t>
  </si>
  <si>
    <r>
      <rPr>
        <b/>
        <sz val="10"/>
        <rFont val="Verdana"/>
        <family val="2"/>
      </rPr>
      <t>1.</t>
    </r>
    <r>
      <rPr>
        <sz val="10"/>
        <rFont val="Verdana"/>
        <family val="2"/>
      </rPr>
      <t xml:space="preserve"> LLEVAR LOS REGISTROS Y CONTROLES ESTABLECIDOS.</t>
    </r>
  </si>
  <si>
    <t>Procesos Técnicos y Mantenimiento</t>
  </si>
  <si>
    <t>Realizar actividades de  mantenimientos predictivos, preventivos, correctivos e instalación de equipos nuevos, para garantizar la continuidad de los servicios de acueducto, alcantarillado y aseo.</t>
  </si>
  <si>
    <t xml:space="preserve">*Falta de sentido de pertenencia de los funcionario encargados hacia la empresa. 
*Ausencia de principios y valores.                                     
</t>
  </si>
  <si>
    <t>Hurto de materiales, equipos y maquinaria.</t>
  </si>
  <si>
    <t>Afectacion directa en  la operatividad de la prestación de los servicio de acueducto, alcantarillado y aseo.</t>
  </si>
  <si>
    <t>Capacitaciones de fortalecimiento eticos e institucionales.</t>
  </si>
  <si>
    <t xml:space="preserve">Líder 1 de procesos técnicos y mantenimiento </t>
  </si>
  <si>
    <t>*Falta de programación de actividades y seguimiento de las mismas. 
*Falta del suministro de herramientas e insumos.  
*Falta de apoyo.
*Falta de personal idóneo.
*Mal uso de EPP</t>
  </si>
  <si>
    <t>El no cumplimiento de las actividades encomendadas a tiempo y emplear el horario laboral para realizar actividades diferentes al cargo.</t>
  </si>
  <si>
    <t>Diligenciar ordenes trabajo, programación de actividades de mantenimiento, realizar un seguimiento de las actividades programadas.</t>
  </si>
  <si>
    <t>BAJO</t>
  </si>
  <si>
    <t>Riesgos, Contingencia y Cambio Climatico</t>
  </si>
  <si>
    <t>Formular, socializar, implementar, hacer seguimiento y actualizar los Planes de Emergencias y Contingencia a través de la identificación valoración y priorización del riesgo y así establecer procedimientos y planes de acción que permitan dar respuesta ante las emergencias de los servicios públicos que presta la entidad.</t>
  </si>
  <si>
    <t xml:space="preserve">*Desconocimiento de los planes de emergencia y contingencia de la entidad.                                    *Pérdida de valores éticos            *Falta de trabajo en equipo         *Falta de sentido de pertenencia por la entidad                                *Falta de equipos y herramientas para atender las emergencias y Contingencias </t>
  </si>
  <si>
    <t>* Posibilidad de Interrucción parcial y/o total de la prestación de los servicios que presta la entidad.</t>
  </si>
  <si>
    <t>* Desmejoramiento en la continuidad, calidad y eficiencia de los servicios que presta la entidad.</t>
  </si>
  <si>
    <t>*Actualización de los Planes de Emergencia y Contingencia de los servicios que presta la entidad.</t>
  </si>
  <si>
    <t>Unidad de Riesgos, Contingencia y Cambio Climatico.</t>
  </si>
  <si>
    <t>Laboratorio de Aguas</t>
  </si>
  <si>
    <t>Realizar toma de muestras y análisis físico-químico y bacteriológico a muestras de agua cruda, tratada, residual del area urbana y rural de los sistemas de tratamiento a cargo de la empresa de acueducto, alcantarillado y aseo de yopal, con el fin de servir de instrumento para la mejora continua de los procesos de tratamiento.</t>
  </si>
  <si>
    <t>1. Manipular los resultados para dar 
cumplimiento de los valores normativos.  
2. Favorecer intereses particulares o propios 
 3. Presiones indebidas 
 4. Falta de atención o descuido por parte de los responsables de reportar la información.
5. Falta registro y seguimiento de formatos.</t>
  </si>
  <si>
    <t>Posibilidad de reporte de resultados de análisis de aguas no equivalentes a los análisis realizados</t>
  </si>
  <si>
    <t>*Pérdida de confiabilidad de la información reportada   
*Presentación de quejas y reclamos  
*Pérdida de credibilidad institucional     
*Deterioro de la imagen y buen nombre del laboratorio   
*Llamados de atención o destituciones</t>
  </si>
  <si>
    <t>Realizar charlas de sensibilización sobre valores y delitos de corrupcion que puede incurrir un analista de laboratorio en el desempeño de sus funciones. Implementar un Sistema de Gestión de la Calidad y Acreditación por Pruebas de Ensayo para garantizar el registro de movimientos de los bienes del laboratorio.</t>
  </si>
  <si>
    <t>Realizar charlas de sensibilización sobre valores y delitos de corrupcion que puede incurrir un analista de laboratorio en el desempeño de sus funciones. Implementar un Sistema de Gestión de la Calidad y Acreditación por Pruebas de Ensayo para garantizar el registro de movimientos de los bienes del laboratorio.
Implementar un control de entradad y salida de bienes del laboratorio por parte del equipo de seguridad.</t>
  </si>
  <si>
    <t>Coordinador del SGD del laboratorio 
                                                                                                                                                                                                                                                          Analistas de laboratorio y analistas de campo 
Coordinador del laboratorio de aguas
Director Técnico</t>
  </si>
  <si>
    <t>Realizar revisión de los registros y formatos del laboratorio y de las bases de datos de los diferentes resultados reportados. Llevar indicadores de fallas presentadas en el registro de datos .</t>
  </si>
  <si>
    <t xml:space="preserve">CORRECTIVO </t>
  </si>
  <si>
    <t>Corrección de documentos.
Llamado de atención mediante memorando si se evidencia manipulación de los resultados, o faltas reiterativas en el registro de los datos</t>
  </si>
  <si>
    <t>1. Solicitud de cantidades superiores a las requeridas.
2. Desperdicio o mal uso de los reactivos.
3.  Falta de control en las cantidades diarias de reactivos y EPPs.
4. Falla en la custodia de reactivos, EPPs o equipos.</t>
  </si>
  <si>
    <t xml:space="preserve">Posibilidad de desviación de uso de reactivos, EPPs o equipos. </t>
  </si>
  <si>
    <t>1. Sobrecostos en operación del laboratorio.
2. Obstaculización en la toma y/o procesamiento de las muestras.
3. Llamados de atención o destituciones. 
4. Incumplimiento de la normatividad vigente. 
5. Deterioro en la imagen de la calidad de agua de Yopal, del laboratorio y de la EAAAY.</t>
  </si>
  <si>
    <t>Realizar revisión de los registros y formatos del laboratorio y de las bases de datos de los diferentes resultados reportados.</t>
  </si>
  <si>
    <t>Dirección Operativa Acueducto y Alcantarillado</t>
  </si>
  <si>
    <t>ACUEDUCTO</t>
  </si>
  <si>
    <t>Mantener la continuidad y cobertura de los servicios de Acueducto con presiones optimas en la red.</t>
  </si>
  <si>
    <t>* Falta de sentido de pertenencia por la empresa y motivacion de parte de los jefes directos.
* Incumplimiento del codigo de etica laboral.
* Falta de control y visitas de seguimiento de seguimiento a las labores cotidianas de la unidad.</t>
  </si>
  <si>
    <t>Posibilidad que el personal utilice el horario laboral para realizar actividades ajenas al cargo.</t>
  </si>
  <si>
    <t>* Retraso en las labores propias de distribucion del servicio
* Afectacion de la buena imagen de la institución
* Afecta el cumplimiento de la prestacion de los servicios de acueducto en la ciudad</t>
  </si>
  <si>
    <t>Procedimiento y formato de ordenes de trabajo</t>
  </si>
  <si>
    <t xml:space="preserve">*Realizar Órdenes de Trabajo de las actividades a desarrollar  
*Visitas de inspección a las activides realizadas 
*Evidencias (Fotografìas y formatos O&amp;M)
 MONITOREO Y VIGILANCIA
*Reporte de ejecución de actividades en tiempo real a través de la plataforma Whatsapp. </t>
  </si>
  <si>
    <t xml:space="preserve">Profesional de la Unidad de Acueducto </t>
  </si>
  <si>
    <t xml:space="preserve">* Falta de compromiso con los equipos y herramientas de la empresa, al igual que la labor que se realiza.
* Control ineficiente de materiales y equipos
* Ausencia de reuniones de control y visitas a los frentes de trabajo </t>
  </si>
  <si>
    <t>Apropiacion y uso  de elementos y equipos de propiedad de la empresa</t>
  </si>
  <si>
    <t>* Representa pérdidas economicas a la empresa con la adquisicion de nuevos equipos y herramientas
* Ocasiona acciones sancionatorias
* Afecta la prestacion de los servicios laborales de los demas compañeros de trabajo</t>
  </si>
  <si>
    <t>Procedimiento y formato</t>
  </si>
  <si>
    <t>*Realizar inventario de equipos, materiales y herramientas de la unidad de acueducto 
*Evidencias (Inventario de la unidad de Acueducto)</t>
  </si>
  <si>
    <t>* Falta de monitoreo del servicio en los domicilios y sectores abastecidos.
* Falta de compromiso y aprecio por la empresa.</t>
  </si>
  <si>
    <t xml:space="preserve">Alteracion de la programacion y sectorización del servicio </t>
  </si>
  <si>
    <t>* Produce inconformismo en la comunidad a donde no llega el servicio de acueducto
* Ocurre desorden en el proceso de sectorizacion, apertura y cierre de sectores hidráulico</t>
  </si>
  <si>
    <t>*Revisión del formato de presiones entregado por los fontaneros 
* Evidencias (Grafica de presiones)                             MONITOREO Y VIGILANCIA</t>
  </si>
  <si>
    <t>*Falta de inspecciones periódicias a la línea de conducción                                  *Falta de mantenimiento a la línea de conducción                                              *Eventos naturales                                                           *Hurto de elementos de la infraestructura</t>
  </si>
  <si>
    <t>Afectación de la infraestructura de las líneas de conducción del servicio de acueducto de Yopal</t>
  </si>
  <si>
    <t>* Produce inconformismo en la comunidad a donde no llega el servicio de acueducto
* Ocurre desorden en el proceso de sectorizacion, apertura y cierre de sectores hidraulico</t>
  </si>
  <si>
    <t>*Realizar Órdenes de Trabajo de las actividades a desarrollar  
*Visitas de inspección a las activides realizadas 
*Evidencias (Fotografìas y formatos O&amp;M)                      MONITOREO Y VIGILANCIA</t>
  </si>
  <si>
    <t>CATASTRO DE REDES</t>
  </si>
  <si>
    <t>Emisión de certificados de disponibilidad, viabilidad de prestación de los servicios de acueducto y alcantarillado o certificados de paz y salvo de cumplimiento a terceros, que no corresponda a la realidad.</t>
  </si>
  <si>
    <t>NINGUNO</t>
  </si>
  <si>
    <t>PROFESIONAL UNIDAD CATASTRO DE REDES - DT</t>
  </si>
  <si>
    <t xml:space="preserve">* Pretender obtener beneficios económicos por realizar trabajos a terceros externos. </t>
  </si>
  <si>
    <t>Utilizar los equipos de la Oficina de Catastro de Redes como GPS, Drone, Equipos de Topografía, para realizar trabajos a terceros externos de la Empresa o actividades no misionales de la Empresa.</t>
  </si>
  <si>
    <t>ALCANTARILLADO</t>
  </si>
  <si>
    <t xml:space="preserve">Realizar las actividades operativas que permiten la prestacion oportuna y permanente del servicio de alcantarillado, garantizando la correcta operación de los equipos, uso de adecuado de los elementos e infrasetructura necesarios de acuerdo a la normatividad vigente. </t>
  </si>
  <si>
    <t>No contar con los elementos y equipos necesarios para garantizar la operación del sistema de alcantarillado.</t>
  </si>
  <si>
    <t xml:space="preserve">Ineficiencia en la atencion al usuario. </t>
  </si>
  <si>
    <t>Afecta el cumplimiento de las metas de la unidad de alcantarillado y  la prestación de los servicios a los usuarios.</t>
  </si>
  <si>
    <t>Adquisicion de elementos y equipos necesarios para garantizar la operación del sistema</t>
  </si>
  <si>
    <t>GESTIONAR</t>
  </si>
  <si>
    <t>Profesional Unidad Alcantarillado-PTAR</t>
  </si>
  <si>
    <t>Falta de pertenencia del funcionario hacia la empresa.</t>
  </si>
  <si>
    <t>Bajo rendimiento en las labores rutinarias.</t>
  </si>
  <si>
    <t>Seguimiento a las actividades de operación y mantenimiento programadas.</t>
  </si>
  <si>
    <t>Cobro a terceros por trabajos realizados por parte de funcionarios de la EAAAY E.I.C.E E.S.P</t>
  </si>
  <si>
    <t>Condición socio-económica y
cultural que motive al funcionario
de la EAAAY E.I.C.E. E.SP  a
recibir algún pago a manera de
propina.</t>
  </si>
  <si>
    <t>Afecta la reputación de la empresa.</t>
  </si>
  <si>
    <t xml:space="preserve">Programar capacitaciones y
realizar control de asistencia del
personal.
</t>
  </si>
  <si>
    <t>Intereses propios y particulares.</t>
  </si>
  <si>
    <t>Uso  de elementos propiedad de la empresa para fines personales y/o particulares en detrimento del patrimonio de la empresa.</t>
  </si>
  <si>
    <t>Genera que se den procesos sancionatorios, fiscales y disciplinarios.</t>
  </si>
  <si>
    <t>Revision de los equipos y herramientas.</t>
  </si>
  <si>
    <t xml:space="preserve">Incumplimiento en los procedimientos de las actividades de operación y mantenimiento en la red. </t>
  </si>
  <si>
    <t xml:space="preserve">Rechazo intencional de obedecer órdenes razonables relacionadas con su trabajo. </t>
  </si>
  <si>
    <t>Capacitacion de reinduccion a los procedimientos de actividades de operación y mantenimiento en la red.</t>
  </si>
  <si>
    <t>Realizar servicios con el  Equipo de Succion - Presion AQUATECH B10, sin consentimiento de la EAAAY E.I.C.E E.S.P</t>
  </si>
  <si>
    <t>Sustracción y/o uso  de elementos propiedad de la empresa para fines personales y/o particulares en detrimento del patrimonio de la empresa.</t>
  </si>
  <si>
    <t>Genera pérdida de confianza, información  y recursos económicos en la entidad.</t>
  </si>
  <si>
    <t>Uso de prendas institucionales para realizar labores a terceros sin consentimiento de la EAAAY E.I.C.E E.S.P</t>
  </si>
  <si>
    <t>Uso  de elementos propiedad de la empresa para fines personales y/o particulares.</t>
  </si>
  <si>
    <t xml:space="preserve">Revision de prendas institucionales y carnet de reconocimiento. </t>
  </si>
  <si>
    <t>POTABILIZACIÓN DE AGUA</t>
  </si>
  <si>
    <t>Aplicar los insumos quimicos en las dosis adecuadas para potabilizar el agua y garantizar su continuidad</t>
  </si>
  <si>
    <t>El personal vende los insumos químicos, ACPM y/o materiales para apropiarse de los recursos</t>
  </si>
  <si>
    <t>Desviación de uso de insumos químicos, ACPM y materiales.</t>
  </si>
  <si>
    <t>La EAAAY deberá incurrir en mayores gastos económicos para cubrir los faltantes.</t>
  </si>
  <si>
    <t>Detectivo</t>
  </si>
  <si>
    <t>Revisión del formato Kardex y comparación con el inventario</t>
  </si>
  <si>
    <t xml:space="preserve">1. CONTROL EN EL CONSUMO Y USO DE INSUMOS, COMBUSTIBLE Y MATERIALES. </t>
  </si>
  <si>
    <t>Profesional Unidad PTAP</t>
  </si>
  <si>
    <t>Seguridad y salud en la manipulación de insumos químicos</t>
  </si>
  <si>
    <t>El personal no usa los EPP y los vende para apropiarse de los recursos</t>
  </si>
  <si>
    <t>Desviación de uso de EPP</t>
  </si>
  <si>
    <t>Revisión del formato y visitas periódicas</t>
  </si>
  <si>
    <t>1. CONTROL DE ENTREGA Y USO DE ELEMENTOS EN ACTIVIDADES DIARIAS. 2. REGISTRO FOTOGRÁFICO DE USO DE EPP.</t>
  </si>
  <si>
    <t>Suminstro de agua apta para consumo humano</t>
  </si>
  <si>
    <t>Uso de manera inadecuada de la actividades que se realizan en los sistemas de tratamiento con el fin de obtener ganancias monetarias.
* Desinformación acerca de los procesos a terceros con el fin de obtener ganancias</t>
  </si>
  <si>
    <t>Manipular, alterar, modificarla u omitir la información pública generada por la Empresa  para beneficio propio y/o de terceros.</t>
  </si>
  <si>
    <t>Desconocimiento u omisión en la aplicación de la normatividad asociada al seguimiento y/o evaluación.
* soborno.
*Amiguismo</t>
  </si>
  <si>
    <t>Comites periodicos para la revision de este compromiso</t>
  </si>
  <si>
    <t>Obtener ganancia monetaria a través de la venta de agua cargando carrotanques no autorizados</t>
  </si>
  <si>
    <t>Venta no autorizada de agua en bloque</t>
  </si>
  <si>
    <t>Disminución del agua suminsitrada a la comunidad de forma legal lo que repercute en el volumen de agua producida frente al volumen de agua facturada. Se incrementa el IANC</t>
  </si>
  <si>
    <t>Visitas periódicas</t>
  </si>
  <si>
    <t>1. FORMATOS DE INDUCCIÓN Y SENSIBILZACIÓN.</t>
  </si>
  <si>
    <t>PTAR</t>
  </si>
  <si>
    <t>Contar con los insumos y herramientas para garantizar que se realicen adecuadamente las actividades operativas, que permitan el óptimo funcionamiento de los procesos tratamientos de la PTAR del municipio de Yopal, dando cumplimiento a la normatividad vigente.</t>
  </si>
  <si>
    <t xml:space="preserve"> No seguimiento del código de Ética por parte de los funcionarios.
</t>
  </si>
  <si>
    <t>Hurto y/o uso de insumos y herramientas de la planta para fines personales y/o particulares en detrenimiento del patrimonio de la empresa</t>
  </si>
  <si>
    <t xml:space="preserve"> Genera que se den procesos sancionatorios, fiscales y disciplinarios</t>
  </si>
  <si>
    <t>Realizar inventario de verificación y seguimiento. Control de combustibles e inusmos biológicos.</t>
  </si>
  <si>
    <t xml:space="preserve">No contar con el personal idoneo para la operación del sistema.       </t>
  </si>
  <si>
    <t>Deficiente operación de los procesos unitarios y perdida de metas establecidas.</t>
  </si>
  <si>
    <t>Afectar el bienestar del personal y perjudicar la colaboración y cohesión del equipo.</t>
  </si>
  <si>
    <t>Capacitacion y re induccion de procedimientos establecidos para actividades mantenimiento y operación de PTAR.</t>
  </si>
  <si>
    <t>Falta de suministro de herramientas e insumos para desarrolar labores diarias.</t>
  </si>
  <si>
    <t xml:space="preserve">Ineficiencia en el desarrollo de las actividades diarias. </t>
  </si>
  <si>
    <t xml:space="preserve">Da a lugar al incumplimiento de los parametros exigidos por la normatividad vigente.    </t>
  </si>
  <si>
    <t xml:space="preserve">Adquisicion de herramientas e insumos. </t>
  </si>
  <si>
    <t>GESTION</t>
  </si>
  <si>
    <t xml:space="preserve">Falta de sentido de pertinencia con la empresa. </t>
  </si>
  <si>
    <t>Subordinacion de procedimientos establecidos según el proceso.</t>
  </si>
  <si>
    <t>Garantizar la operación del Sistema de Tratamiento de Aguas Residuales, permitiendo el cumplimiento de la normatividad vigente.</t>
  </si>
  <si>
    <t>Interes pripios y particulares.</t>
  </si>
  <si>
    <t xml:space="preserve">Desconocimiento del manual de funciones. </t>
  </si>
  <si>
    <t xml:space="preserve">Altercados en la operación y dificultades para cumplir con las tareas y objetivos de la empresa. </t>
  </si>
  <si>
    <t>Afecta el cumplimiento de las metas de la unidad de la unidad de PTAR.</t>
  </si>
  <si>
    <t>Disposicion ilegal de aguas residuales sin conocimiento de la EAAAY E.I.C.E E.S.P</t>
  </si>
  <si>
    <t xml:space="preserve">Recepcion de aguas residuales con derivados de hidrocarburos. </t>
  </si>
  <si>
    <t>Afecta la accion bacteriana y por ende, la reduccion de gases de efecto invernadero.</t>
  </si>
  <si>
    <t>Realizar control de  ingreso y salida de vehículos y/o personal a las instalaciones de la Planta.</t>
  </si>
  <si>
    <t>Ausentismo laboral</t>
  </si>
  <si>
    <t>Abandono del puesto de trabajo.</t>
  </si>
  <si>
    <t>AMBIENTAL</t>
  </si>
  <si>
    <t>Contribuir activamente en la protección del sistema de alcantarillado sanitario y tratamiento de aguas residuales del municipio de Yopal.</t>
  </si>
  <si>
    <t xml:space="preserve">*Falta de pertenencia del funcionario hacia la empresa.                                                                                        *No se cumple con el procedimiento y formatos de control establecidos.                      *La información entregada por parte del usuario este incompleta.                            </t>
  </si>
  <si>
    <t>No tramitar en los tiempos pertinentes el registro y autorización de vertimiento de aguas residuales no domésticas de los usuarios especiales solicitadas</t>
  </si>
  <si>
    <t>*Afectación a la prestación del servicio de alcantarillado.         
*Afectación negativa a la imagen institucional de la empresa                       *Afectación a las finanzas de la empresa por reparación del sistema de alcantarillado y tratamiento</t>
  </si>
  <si>
    <t>Base de datos  de las solicitudes recibidas y gestiones realizadas para verificar el estado de la solicitud</t>
  </si>
  <si>
    <t>*INFORMES DE LAS VISITAS REALIZADAS  A LOS USUARIOS ESPECIALES
*REGISTROS DE CERTIFICADOS Y AUTORIZACIONES DE VERTIMIENTOS OTORGADOS  (Monitoreo y Vigilancia)</t>
  </si>
  <si>
    <t>UNIDAD AMBIENTAL</t>
  </si>
  <si>
    <t>Seguimiento a la base de datos de usuarios especiales</t>
  </si>
  <si>
    <t>Agilidad y efectividad en las respuestas entregadas a los usuarios</t>
  </si>
  <si>
    <t>Dar cumplimiento a la normatividad ambiental en la prestación de los servicios de acueducto, alcantarillado y aseo.</t>
  </si>
  <si>
    <t>*La notificación de los actos administrativos  a la Unidad Ambiental, no se realice dentro de los términos  requeridos.                           
*Las Unidades de la Dirección Técnica involucradas en los requerimientos no entreguen la información dentro de los plazos requeridos.                          
*Ausencia de responsabilidad del funcionario de la Unidad Ambiental encargado de dar respuesta al requerimiento.</t>
  </si>
  <si>
    <t>No contestar dentro de los plazos establecidos los requerimientos o actos administrativos emitidos por Corporinoquia y/o entidades de control</t>
  </si>
  <si>
    <t>*Sanciones de la autoridad ambiental a la empresa                          
*Afectación negativa a la imagen institucional de la empresa                  
*Ocasiona afectaciones al ambiente y a comunidades.</t>
  </si>
  <si>
    <t>Fortalecer comunicación interna con las oficinas de Archivo y Jurídica para conocer los requerimientos a tiempo.</t>
  </si>
  <si>
    <t>Verificación en documentación de los requerimientos realizados a la Empresa</t>
  </si>
  <si>
    <t>Respuestas inmediatas a la entidad que realiza el requerimiento</t>
  </si>
  <si>
    <t>Dirección Operativa de Aseo</t>
  </si>
  <si>
    <t>DIRECCIÓN DE ASEO</t>
  </si>
  <si>
    <t>Planear, dirigir y controlar estratégicamente los procesos que integran la Dirección de Aseo, garantizando la prestación eficiente a toda la población con continuidad, calidad y cobertura</t>
  </si>
  <si>
    <t>*Influencia de terceros para vinculación en la entidad. *Intereses personales  para favorecer a un tercero.</t>
  </si>
  <si>
    <t>Direccionamiento de contratación y/o vinculación en favor de un tercero.</t>
  </si>
  <si>
    <t xml:space="preserve">*Pérdida de credibilidad en la institución* Demandas. * Afectación del clima laboral. * Sanciones y / o perdida del puesto de trabajo </t>
  </si>
  <si>
    <t>*APLICACIÓN DE LOS PROCEDIMIENTOS ESTABLECIDOS EN EL MANUAL DE CONTRATACIÓN. VERIFICAR LA APROBACIÓN DEL COMITÉ. *SEGUIMIENTO EN COMITÉ.</t>
  </si>
  <si>
    <t>DIRECTOR DE ASEO</t>
  </si>
  <si>
    <t xml:space="preserve">*Deficiencia de control en el manejo de información.
*Intereses particulares y/o personales.     
*Manipulación fraudulenta de la información. 
*Acceso no autorizado a información confidencial. </t>
  </si>
  <si>
    <t>Alteración y/o eliminación de información concerniente a  cada proceso que integra la  Direccion de Aseo.</t>
  </si>
  <si>
    <t xml:space="preserve">* Pérdida total o parcial de la información.
* Adulteración de información
*Perdida de credibilidad en la institución *Demandas. *Afectación del clima laboral. *Sanciones y/o perdida del puesto de trabajo  </t>
  </si>
  <si>
    <t>CONSOLIDAR LA INFORMACIÓN EN UNA CARPETA  DE ACCESO DIRECTO EXCLUSIVA DE LA DIRECCIÓN DE ASEO.</t>
  </si>
  <si>
    <t>Realizar un  back up (copia de seguridad) de la información trimestralmente.</t>
  </si>
  <si>
    <t xml:space="preserve">OPERACIÓN Y MANTENIMIENTO </t>
  </si>
  <si>
    <t>Garantizar la cobertura y continuidad en la prestación del servicio de recolección, transporte, barrido y limpieza de vías y áreas públicas del Municipio de Yopal, asi como la prestación oportuna del servicio de corte de césped, poda de árboles y lavado de áreas públicas en el Municipio de Yopal.</t>
  </si>
  <si>
    <t xml:space="preserve"> *Obtener ganancia monetaria a través de la prestación del servicio en áreas no establecidas. 
*Desconocimiento de los procedimientos 
*Falta de conocimiento de las implicaciones legales que esta actuación implicaria. 
*Favorecer intereses personales o particulares. 
*Falta de control y seguimiento.</t>
  </si>
  <si>
    <t>Soborno al personal operario (escobitas) con el fin de  prestar el servicio en lugares privados o conjuntos cerrados.</t>
  </si>
  <si>
    <t xml:space="preserve">*Afectación en la cobertura y continuidad en la prestación del servicio. 
*Perdidad de credibilidad en la institución
* Demandas. 
* Afectación del cllima laboral. 
* Sanciones y / o perdida del puesto de trabajo </t>
  </si>
  <si>
    <t xml:space="preserve">FORMATOS SGC, SEGUIMIENTO COORDINADORES </t>
  </si>
  <si>
    <t>LIDER DE PROCESO  OPERACIONES Y MANTENIMIENTO</t>
  </si>
  <si>
    <t>Soborno a tripulantes y conductores, realizando rutas no establecidas y recogiendo todo tipo de  residuos.</t>
  </si>
  <si>
    <t xml:space="preserve">Ejecutar actividades de corte de césped, poda de árboles y lavado de áreas públicas por recomendaciones, dinero y otros beneficios. </t>
  </si>
  <si>
    <t>FORMATOS</t>
  </si>
  <si>
    <t xml:space="preserve">EVITAR </t>
  </si>
  <si>
    <t>*Falta de pertenencia del funcionario hacia la empresa.  *Obtener ganancia monetaria a través de la venta de combustible, elementos, herramientas y equipos necesarios para la operación (propiedad de la empresa) para fines personales y/o particulares.</t>
  </si>
  <si>
    <t>Sustracción y/o destinación indebida del suministro de  Combustible a los vehiculos y máquinas de propiedad de la empresa.</t>
  </si>
  <si>
    <t>*Perdida de credibilidad en la institución
* Demandas. 
*Afectación del cllima laboral. 
* Sanciones y / o perdida del puesto de trabajo 
* Detrimento patrimonial. 
*Inexistencia de bienes requeridos para el normal funcionamiento. 
*La EAAAY debera incurrir en mayores gastos económicos.</t>
  </si>
  <si>
    <t>FORMATOS SGC, SEGUIMIENTO COORDINADORES</t>
  </si>
  <si>
    <t>Sustracción y/o destinación indebida  de elementos, herramientas y equipos necesarios para la operación (propiedad de la empresa) para fines personales y/o particulares, provocando  detrimento patrimonial.</t>
  </si>
  <si>
    <t>RELLENO SANITARIO</t>
  </si>
  <si>
    <t>Realizar la disposición final de los residuos sólidos domiciliarios, producidos en el Municipio de Yopal y atender los usuarios nuevos y/o existentes que disponen en el relleno sanitario por su calidad de Regional, bajo los lineamientos técnicos y legales de la operación del mismo.</t>
  </si>
  <si>
    <t>* Falta de control. * Desconocimiento de los procedimeintos. * Falta de conocimeinto de las impicaciones legales que esta actuaciòn implicaria. *Falta de pertenencia del funcionario hacia la empresa.  *Obtener ganancia monetaria a través del cobro por la disposición de residuos sólidos al relleno sanitario el Cascajar.</t>
  </si>
  <si>
    <t>Recepción y Cobro en el relleno por disposición final de  Residuos sólidos que ingresan al Relleno Sanitario el Cascajar  sin conocimiento de la empresa.</t>
  </si>
  <si>
    <t>* Perdida de recursos para la empresa. *Perdidad de credibilidad en la institución* Demandas. * Afectación del cllima laboral. * Sanciones y / o perdida del puesto de trabajo.</t>
  </si>
  <si>
    <t>FORMATO  Y VISITAS PERIODICAS- CONTRATO PARA CALIBRACIÓN Y MANTENIMIENTO PREVENTIVO/CORRECTIVOS  DE EQUIPOS DE PESAJE</t>
  </si>
  <si>
    <t>*Falta de pertenencia del funcionario hacia la empresa.  *Obtener ganancia monetaria a través de la venta de combustible, elementos, herramientas y equipos necesarios para la operación (propiedad de la empresa) para fines personales y/o particulares</t>
  </si>
  <si>
    <t>Sustraccion y/o destinación indebida del suministro de  lubricantes y Combustible.</t>
  </si>
  <si>
    <t>*Perdida de credibilidad en la institución* Demandas. * Afectación del cllima laboral. * Sanciones y / o perdida del puesto de trabajo * Detrimento patrimonial. *Inexistencia de bines requeridos para el normal funcionamiento. * La EAAAY debera incurrir en mayores gastos economicos.</t>
  </si>
  <si>
    <t xml:space="preserve">CONTROL DE ENTREGA DE COMBUSTIBLE </t>
  </si>
  <si>
    <t>Control de combustible y lubricantes  según las estadisticas y rendimientos de los equipos.</t>
  </si>
  <si>
    <t xml:space="preserve">DIRECTOR DE ASEO </t>
  </si>
  <si>
    <t>Sustracción y/o destinación indebida  de elementos, herramientas, insumos  y equipos necesarios para la operación y mantenimiento del relleno(propiedad de la empresa), para fines personales y/o particulares, provovando  detridimento patrimonial.</t>
  </si>
  <si>
    <t>REPORTE DE VIGILANCIA EN BITACORA</t>
  </si>
  <si>
    <t xml:space="preserve">*Falta de seguimiento y control a las obras que se encuentran en ejecuccion. * Falta de verificacion a las cantidades a ejecutar. </t>
  </si>
  <si>
    <t>Corrupción en obras proyectadas en el Relleno Sanitario El Cascajar.</t>
  </si>
  <si>
    <t>*Obras e inconclusas* Demandas * Detrimento patrimonial. * La EAAAY debera incurrir en mayores gastos economicos.  * Sanciones y / o perdida del puesto de trabajo.</t>
  </si>
  <si>
    <t>SUPERVISIÓN E INTERVENTORIA EN LOS PROYECTOS ANTES LIQUIDACION</t>
  </si>
  <si>
    <t>Revisión por lo menos una vez al año de los bienes a dar de baja por el comité y levantar la respectiva acta.                                        La oficina de Almacen proporciono inventario de inservibles para realizar la baja de los productos de propiedad de la empresa.</t>
  </si>
  <si>
    <r>
      <t xml:space="preserve">* Aplicar controles para el recibo y envío de respuestas a entes solicitantes
* Aplicar los procedimientos de control de documentos y registros establecidos en el sistema mesi de la empresa
* Realizar copias de seguridad
* Consolidación de los radicados de cada serie documental y el diligenciamientos de los formatos de entregas en ventanilla unica y documentos contractuales.                                                                                                                                  </t>
    </r>
    <r>
      <rPr>
        <sz val="10"/>
        <color rgb="FFFF0000"/>
        <rFont val="Verdana"/>
        <family val="2"/>
      </rPr>
      <t>se evita la materializacion de riesgos mediante la expedicion de circulares, donde se imparten las instrucciones de produccion documental, directrices de archivo de gestion, e instructivo para conformacion de expedientes contractuales y capacitacion en el manejo de la plataforma Qfdocument.   sin embargo se debe fortalecer el proceso de control interno respecto a la radicacion en tiempo real de los requerimientos producidos por entes de control toda vez que se observa radicacion posterior al ingreso de requerimientos , peticiones generadas a la empresa.                                                          se recomienda de igual manera  fortalecer el proceso mediante las gestiones pertinentes con la Oficina TICS para almacenar la información en la nube, y de esta manera evitar la pérdida de información que se encuentra almacenada en los servidores de la empresa.</t>
    </r>
  </si>
  <si>
    <r>
      <t xml:space="preserve">• Digitalización de las historias laborales
• Generar directrices para el acceso a la zona de custodia de las hojas de vida.                      </t>
    </r>
    <r>
      <rPr>
        <sz val="10"/>
        <color rgb="FFFF0000"/>
        <rFont val="Verdana"/>
        <family val="2"/>
      </rPr>
      <t xml:space="preserve">Se verifica que el espacio destinado al archivo de historias laborales se encuentra en un archivador metalico bajo llave de la secretaria general, Se constató la contratación de la sociedad Forensis Global Group con el fin  de prestar servicios de archivo de  gestión documental, servicios de digitalizacion y organizacion de los archivos para realizar las consultas de los expedientes  que maneja la oficina de talento humano, garantizando la integridad y conservación de los documentos, y evitar perdida de los mismos,                                                               se recomienda adelantar las gestiones pertinentes, para cumplir de manera eficaz, eficiente y oportuna con el reporte de información. </t>
    </r>
  </si>
  <si>
    <r>
      <t xml:space="preserve">* Construcción de Expedientes ocupacionales.
* Tablas de retención documental                    </t>
    </r>
    <r>
      <rPr>
        <sz val="10"/>
        <color rgb="FFFF0000"/>
        <rFont val="Verdana"/>
        <family val="2"/>
      </rPr>
      <t>Se</t>
    </r>
    <r>
      <rPr>
        <sz val="10"/>
        <rFont val="Verdana"/>
        <family val="2"/>
      </rPr>
      <t xml:space="preserve"> </t>
    </r>
    <r>
      <rPr>
        <sz val="10"/>
        <color rgb="FFFF0000"/>
        <rFont val="Verdana"/>
        <family val="2"/>
      </rPr>
      <t xml:space="preserve">verificó en la plataforma QF DOCUMENT, el contrato No. 00013-2024, por medio del cual se adquiere el apoyo de un médico-abogado en los procesos para la gestión de seguridad y salud en el trabajo.                                               Se describen las acciones adelantadas tendientes a prevenir que los trabajadores estén bajo el uso de alcohol y/o drogas en jornada laboral mediante la practica de alcoholemia remitiendo resultados a oficina de control interno Disciplinario.       </t>
    </r>
  </si>
  <si>
    <r>
      <t xml:space="preserve">Mantener actualizada la información y realizar copias  de seguridad periodicamente an cada una de las areas, asi mismo orientar y/o capacitar a los funcionarios para realizar procesos de Backup.
Potenciar  la capacidad  de almacenamiento y controlar  la seguridad de los servidores que
soporta los aplicativos de la EAAAY.                     </t>
    </r>
    <r>
      <rPr>
        <sz val="10"/>
        <color rgb="FFFF0000"/>
        <rFont val="Verdana"/>
        <family val="2"/>
      </rPr>
      <t xml:space="preserve">se observo que la información comercial y financiera se almacena en las plataformas de Oraclecloud, realizando 2 copias de seguridad durante los primeros dos cuatrimestres del año. con el fin de evitar materializacion de riesgos.                               </t>
    </r>
  </si>
  <si>
    <r>
      <t xml:space="preserve">hacer mantenimiento preventivo y correctivos a la infraestructura TIC; contar con almacenamiento y procesamiento de datos en la nube                                                         </t>
    </r>
    <r>
      <rPr>
        <sz val="10"/>
        <color rgb="FFFF0000"/>
        <rFont val="Verdana"/>
        <family val="2"/>
      </rPr>
      <t xml:space="preserve">se  verificó en la plataforma QF DOCUMENT, la ejecución del contrato No. 00057 de 2024, el cual tiene como objeto la adquisición del servicio de alojamiento en la nube de la página web de la EAAAY EICE ESP.                                                                          Se realizaron acciones preventivas consistentes en la actualización de las licencias antivirus para los equipos de la empresa, bajo contrato No. 00053 de 2024, el cual tiene por objeto la adquisición de licencias de software antivirus.                     Se recomienda realizar las actuaciones pertinentes a fin de prevenir la materialización de riesgos en cuanto mantenimiento preventivo y correctivo de equipos informáticos y cambio de cableado o dispositivos de red “Switch                       </t>
    </r>
  </si>
  <si>
    <r>
      <t xml:space="preserve">Presentar informes trimestrales y semestrales de seguimiento de los programas institucionales.                   </t>
    </r>
    <r>
      <rPr>
        <sz val="10"/>
        <color rgb="FFFF0000"/>
        <rFont val="Verdana"/>
        <family val="2"/>
      </rPr>
      <t>Se evidencio la aplicación de control de carácter preventivo mediante la publicacion de informes trimestrales  de seguimiento a los planes de accion por dependencia en cuanto a indicadores de gestion e informes presentados a la direccion de intervenida SSPD.</t>
    </r>
  </si>
  <si>
    <r>
      <t xml:space="preserve">Para evitar el Vencimiento de términos se está haciendo seguimiento mensual al excel de quejas  y revisión de los procesos activos  para evitar la caducidad y prescripción de los mismos.                                                                                                                                                     </t>
    </r>
    <r>
      <rPr>
        <sz val="10"/>
        <color rgb="FFFF0000"/>
        <rFont val="Verdana"/>
        <family val="2"/>
      </rPr>
      <t>En la carpeta compartida por planeacion se anexa las evidencias de cumplimiento de la accion durante el primer y segundo cuatrimestre, un archivo de Excel,  seguimiento a los procesos a fin de verificar el estado de cada expediente (239 expedientes), organización y foliación del mismo.</t>
    </r>
  </si>
  <si>
    <r>
      <t xml:space="preserve"> Custodiar la información reportada por dependencias.                                         </t>
    </r>
    <r>
      <rPr>
        <sz val="10"/>
        <color rgb="FFFF0000"/>
        <rFont val="Verdana"/>
        <family val="2"/>
      </rPr>
      <t xml:space="preserve">Durante el primer y segundo cuatrimestre se realizaron seguimiento y auditoria, evaluacion a las dependencias de lo cual sus resultados fueron socializados por medio del correo electronico. </t>
    </r>
    <r>
      <rPr>
        <sz val="10"/>
        <rFont val="Verdana"/>
        <family val="2"/>
      </rPr>
      <t xml:space="preserve"> </t>
    </r>
  </si>
  <si>
    <r>
      <t xml:space="preserve">A) Deinir un plan de comunicaciones con los grupos de interés y asegurar su ejecución 
B) seguimineto de la aplicación de la Política de comunicaciones en las diferentes áreas de la empresa.                  </t>
    </r>
    <r>
      <rPr>
        <sz val="10"/>
        <color rgb="FFFF0000"/>
        <rFont val="Verdana"/>
        <family val="2"/>
      </rPr>
      <t>Este proceso tiene procedimiento establecido mas no se encuentra incluido en la estructura organizacional de la EAAAY EICE ESP.</t>
    </r>
    <r>
      <rPr>
        <sz val="10"/>
        <rFont val="Verdana"/>
        <family val="2"/>
      </rPr>
      <t xml:space="preserve">                    </t>
    </r>
    <r>
      <rPr>
        <sz val="10"/>
        <color rgb="FFFF0000"/>
        <rFont val="Verdana"/>
        <family val="2"/>
      </rPr>
      <t xml:space="preserve">Se recomienda realizar los ajustes pertinentes para que coincida los procesos establecidos y su caracterización con la estructura vigente de la empresa.           se verificó en la plataformas digitales que dispone la empresa (pagina web y las redes sociales de instagram y facebook,publicacion de boletines de prensa).  </t>
    </r>
  </si>
  <si>
    <r>
      <t xml:space="preserve">Realizar seguimiento de los roles y perfiles asignados a los usuarios mediante muestreo de los mismos y establecer las acciones correctivas cuando apliquen           </t>
    </r>
    <r>
      <rPr>
        <sz val="10"/>
        <color rgb="FFFF0000"/>
        <rFont val="Verdana"/>
        <family val="2"/>
      </rPr>
      <t>se realizan controles en los procesos de facturación (etapa de POST-CRITICA) allegando el informe generado por el software SJ con el fin de detectar desviaciones en altos consumos y usuarios que no tiene el servicio de AAA.</t>
    </r>
  </si>
  <si>
    <r>
      <t xml:space="preserve">A) Capacitación a los funcionarios con relación al servicio.
B) Identificar/analizar la información de los contactos que se tiene con los usuarios/suscriptores a lo largo del proceso comercial, buscando que todos los funcionarios se conviertan en Asesores de Servicio.             </t>
    </r>
    <r>
      <rPr>
        <sz val="10"/>
        <color rgb="FFFF0000"/>
        <rFont val="Verdana"/>
        <family val="2"/>
      </rPr>
      <t xml:space="preserve">Se evidencia el registro de asistencia a </t>
    </r>
    <r>
      <rPr>
        <sz val="10"/>
        <rFont val="Verdana"/>
        <family val="2"/>
      </rPr>
      <t xml:space="preserve">                </t>
    </r>
    <r>
      <rPr>
        <sz val="10"/>
        <color rgb="FFFF0000"/>
        <rFont val="Verdana"/>
        <family val="2"/>
      </rPr>
      <t>capacitaciones con los funcionarios con relación al servicio y a la normatividad aplicable</t>
    </r>
  </si>
  <si>
    <r>
      <t xml:space="preserve">*RESPUESTAS A ACTOS ADMIINSTRATIVOS Y REQUERIMIENTOS DENTRO DE LOS PLAZOS ESATABLECIDOS (Monitoreo y Vigilancia)          </t>
    </r>
    <r>
      <rPr>
        <sz val="10"/>
        <color rgb="FFFF0000"/>
        <rFont val="Verdana"/>
        <family val="2"/>
      </rPr>
      <t>Se evidencia que se esta realizando el registro mensual de las resoluciones y certificaciones que cumplen con los requisitos para emitir autorización de vertimiento de aguas residuales no domésticas, al igual que las comunicaciones oficiales emitidas por parte de la unidad ambiental, en donde se brinda respuesta a los requerimientos emitidos por entes de control.                                    Se recomienda evaluar el periodo de seguimiento de la matriz de riesgos, toda vez que se reportó de manera semestral.</t>
    </r>
  </si>
  <si>
    <r>
      <t xml:space="preserve">Verificacion de inventario de equipos y  herramientas                                 </t>
    </r>
    <r>
      <rPr>
        <sz val="10"/>
        <color rgb="FFFF0000"/>
        <rFont val="Verdana"/>
        <family val="2"/>
      </rPr>
      <t>se observa las acciones de control y acciones preventivas implementadas al interior de la unidad, teniendo como evidencia los formatos de operación y mantenimiento, y de tratamiento primario y secundario de los meses de abril y agosto de 2024. al igual que las bitácoras de vigilancia donde se realiza control de ingreso de salida de vehículos y/o personal a las instalaciones de la planta, así como la verificación de inventario de herramientas.</t>
    </r>
  </si>
  <si>
    <r>
      <t xml:space="preserve">1. CHARLAS Y REUNIONES.               </t>
    </r>
    <r>
      <rPr>
        <sz val="10"/>
        <color rgb="FFFF0000"/>
        <rFont val="Verdana"/>
        <family val="2"/>
      </rPr>
      <t>se observa controles aplicados dentro del mapa de riesgos, sin evidencias reportadas.</t>
    </r>
  </si>
  <si>
    <r>
      <t xml:space="preserve">Definir los lineamientos internos para los procesos de contratación  en la adquisición de bienes o servicios. *Verificación de todos los procesos precontractuales y contractuales.     </t>
    </r>
    <r>
      <rPr>
        <sz val="10"/>
        <color rgb="FFFF0000"/>
        <rFont val="Verdana"/>
        <family val="2"/>
      </rPr>
      <t>Se observó de los 9 contratos reportados, en 4 no se publican informes de supervisión, que den cuenta del estado físico y financiero del contrato y en otros la información se ha cargado extemporáneamente o de forma incompleta.                                  Se recomienda revisar, verificar y validar que todos los documentos generados en las diferentes etapas, se encuentren publicados correctamente en su integridad en las plataformas SECOP y SIA OBSERVA                                                 se emitió solicitud mediante comunicacion oficial No. 842.16.03.02784.24 Oficina Asesora de Planeación para realizar ajuste del mapa de riesgos relacionada con los responsables de los riesgos reportados en la matriz.</t>
    </r>
  </si>
  <si>
    <r>
      <t xml:space="preserve">Seguimiento de las actividades programadas mediante el diligenciamiento de formatos.           </t>
    </r>
    <r>
      <rPr>
        <sz val="10"/>
        <color rgb="FFFF0000"/>
        <rFont val="Verdana"/>
        <family val="2"/>
      </rPr>
      <t xml:space="preserve">se observa los controles aplicados para evitar la materialización de riesgos, suministrando la relación de las rutas de recolección, así como los soportes del seguimiento de las actividades programadas mediante el formato de hoja diaria de ruta de recolección y transporte en donde se evidencia que el periodo de seguimiento es de manera constante, por lo tanto, se recomienda evaluar la periodicidad de seguimiento de los controles debido a que todos están proyectados de manera trimestral y proporcionar las ordenes de trabajo diligenciadas ya que allegaron solo formatos. </t>
    </r>
  </si>
  <si>
    <r>
      <t xml:space="preserve">Bascula se le realice su mantenimiento PREVENTIVO y correctivo. *Instalación de sistema de monitoreo de entrada de vehiculos. *Sistematización del reporte de entrada de vehiculos.       </t>
    </r>
    <r>
      <rPr>
        <sz val="10"/>
        <color rgb="FFFF0000"/>
        <rFont val="Verdana"/>
        <family val="2"/>
      </rPr>
      <t xml:space="preserve">se observan los controles aplicados para evitar la materialización del riesgo, reportando como evidencias  el contrato No. 0025.24 cuyo objeto consiste en la calibración de la báscula y mantenimiento preventivo, correctivo y reemplazo de partes de todo el sistema en el área de pesaje de residuos sólidos,  estadística de combustible utilizado en las operaciones del servicio de aseo y por último, con el propósito de evitar la sustracción y/o destinación indebida de elementos, se reportó el diligenciamiento diario de los movimientos de ingresos y salidas del Relleno Sanitario el Cascajar, por parte del servicio de vigilancia. 
</t>
    </r>
  </si>
  <si>
    <r>
      <rPr>
        <b/>
        <sz val="10"/>
        <rFont val="Verdana"/>
        <family val="2"/>
      </rPr>
      <t>1.</t>
    </r>
    <r>
      <rPr>
        <sz val="10"/>
        <rFont val="Verdana"/>
        <family val="2"/>
      </rPr>
      <t xml:space="preserve"> SER RIGUROSOS EN EL CUMPLIMIENTO DE LOS REQUISITOS ESTABLECIDOS Y EL CONDUCTO REGULAR DEL PROCESO.            </t>
    </r>
    <r>
      <rPr>
        <b/>
        <sz val="10"/>
        <rFont val="Verdana"/>
        <family val="2"/>
      </rPr>
      <t>2.</t>
    </r>
    <r>
      <rPr>
        <sz val="10"/>
        <rFont val="Verdana"/>
        <family val="2"/>
      </rPr>
      <t xml:space="preserve"> LLEVAR LOS REGISTROS Y CONTROLES ESTABLECIDOS.             </t>
    </r>
    <r>
      <rPr>
        <sz val="10"/>
        <color rgb="FFFF0000"/>
        <rFont val="Verdana"/>
        <family val="2"/>
      </rPr>
      <t>se recomienda adelantar las gestiones pertinentes para caracterizar el procedimiento acorde a los propósitos institucionales de la empresa y a la estructura organizacional vigente ya que no se ha establecido procedimiento del area.                                        Se proporcionó como evidencia la base de datos de las inspecciones que se realizaron durante los primeros dos cuatrimestres de la vigencia 2024.</t>
    </r>
  </si>
  <si>
    <r>
      <rPr>
        <b/>
        <sz val="10"/>
        <rFont val="Verdana"/>
        <family val="2"/>
      </rPr>
      <t>1.</t>
    </r>
    <r>
      <rPr>
        <sz val="10"/>
        <rFont val="Verdana"/>
        <family val="2"/>
      </rPr>
      <t xml:space="preserve"> LLEVAR LOS REGISTROS Y CONTROLES ESTABLECIDOS.                 </t>
    </r>
    <r>
      <rPr>
        <sz val="10"/>
        <color rgb="FFFF0000"/>
        <rFont val="Verdana"/>
        <family val="2"/>
      </rPr>
      <t>Se</t>
    </r>
    <r>
      <rPr>
        <sz val="10"/>
        <rFont val="Verdana"/>
        <family val="2"/>
      </rPr>
      <t xml:space="preserve"> </t>
    </r>
    <r>
      <rPr>
        <sz val="10"/>
        <color rgb="FFFF0000"/>
        <rFont val="Verdana"/>
        <family val="2"/>
      </rPr>
      <t xml:space="preserve">observó que el procedimiento establecido no se ajusta a la estructura organizacional de la empresa, por lo que se debe realizar su actualización acorde a la estructura vigente. </t>
    </r>
  </si>
  <si>
    <r>
      <t xml:space="preserve">Programación ordenes trabajo, programación de actividades de mantenimiento, realizar un seguimiento de las actividades programadas.                     , se 
</t>
    </r>
    <r>
      <rPr>
        <sz val="10"/>
        <color rgb="FFFF0000"/>
        <rFont val="Verdana"/>
        <family val="2"/>
      </rPr>
      <t xml:space="preserve">se observó las actuaciones adelantadas a fin de prevenir la materialización de riesgos, allegando constancia de capacitación para el fortalecimiento ético e institucional, así como las ordenes de trabajo en las cuales consta el seguimiento de las actividades programadas que se adelantan en la dependencia.
</t>
    </r>
  </si>
  <si>
    <r>
      <t xml:space="preserve">*Charlas o capacitaciones sobre  Planes de Emergencia y Contingencia de la entidad.                                            </t>
    </r>
    <r>
      <rPr>
        <sz val="10"/>
        <color rgb="FFFF0000"/>
        <rFont val="Verdana"/>
        <family val="2"/>
      </rPr>
      <t>se recomienda adelantar las gestiones pertinentes para caracterizar el procedimiento acorde a los propósitos institucionales de la empresa y a la estructura organizacional vigente</t>
    </r>
  </si>
  <si>
    <r>
      <t xml:space="preserve">Realizar charlas de sensibilización sobre valores y delitos de corrupcion que puede incurrir un analista de laboratorio en el desempeño de sus funciones. Implementar un Sistema de Gestión de la Calidad y Acreditación por Pruebas de Ensayo para garantizar el registro de movimientos de los bienes del laboratorio.
Implementar un control de entradad y salida de bienes del laboratorio por parte del equipo de seguridad.       </t>
    </r>
    <r>
      <rPr>
        <sz val="10"/>
        <color rgb="FFFF0000"/>
        <rFont val="Verdana"/>
        <family val="2"/>
      </rPr>
      <t>se suministró el cronograma de capacitaciones del laboratorio en donde constan las actividades que se realizaran durante la vigencia 2024, de igual manera registro de asistencia de la capacitación en donde se trataron temas relacionados con la Norma ISO 17025, requisitos generales para la competencia de los laboratorios y sensibilidad, e imparcialidad.</t>
    </r>
  </si>
  <si>
    <t>VERIFICACIÓN DE LAS ACCIONES PREVENTIVAS IMPLEMENTADAS</t>
  </si>
  <si>
    <r>
      <t xml:space="preserve">1. Implementar procedimiento  para evaluación de proyectos que requieran en su ejecución disponibilidad y viabilidad  de sevicios por parte de  la Empresa.                                                                        
2. Implementar y aplicar revisión rigurosa de parámetros de normas tecnicas legales vigentes, verificando el cumplimiento de los requisitos establecidos 
3. Establecer registros y controles de los proyectos objeto de Disponibilidad y Viabilidad. 
4. Unificar procesos y criterios, permitiendo una unica ruta de Disponibilidad yViabilidad en cabeza de la oficina Asesora de Planeación - Unidad de Proyectos.                         </t>
    </r>
    <r>
      <rPr>
        <sz val="10"/>
        <color rgb="FFFF0000"/>
        <rFont val="Verdana"/>
        <family val="2"/>
      </rPr>
      <t xml:space="preserve">se evidencio la aplicacion de control mediante circular  00191.24 donde actualizan la informacion de convenio y contratos en aspectos administrativos,tecnicos,juridicos, y ambientales.                                     se evidencia el manual del contructor con sus criterios y requerimientos exijidos para la construccion de redes de AC y AL.                                       
             </t>
    </r>
    <r>
      <rPr>
        <sz val="10"/>
        <rFont val="Verdana"/>
        <family val="2"/>
      </rPr>
      <t xml:space="preserve">  
</t>
    </r>
    <r>
      <rPr>
        <sz val="10"/>
        <color rgb="FF00B050"/>
        <rFont val="Verdana"/>
        <family val="2"/>
      </rPr>
      <t>Se observa la necesidad de que el área responsable realice una nueva validación de la valoración del impacto de los controles a aplicar, pues no se ve un impacto significativo en la disminución del riesgo.</t>
    </r>
  </si>
  <si>
    <r>
      <t xml:space="preserve">Realizar inventario de los elementos y equipos de la Unidad de Alcantarillado                              </t>
    </r>
    <r>
      <rPr>
        <sz val="10"/>
        <color rgb="FFFF0000"/>
        <rFont val="Verdana"/>
        <family val="2"/>
      </rPr>
      <t>se verifica el formato de inventario general de propiedad planta y equipo con sus nombres y descripciones de los elementos.</t>
    </r>
  </si>
  <si>
    <r>
      <t xml:space="preserve">Realizar inventario de los elementos y equipos de la Unidad de Alcantarillado                                               </t>
    </r>
    <r>
      <rPr>
        <sz val="10"/>
        <color rgb="FFFF0000"/>
        <rFont val="Verdana"/>
        <family val="2"/>
      </rPr>
      <t>se verifica el formato de inventario general de propiedad planta y equipo con sus nombres y descripciones de los elementos.</t>
    </r>
  </si>
  <si>
    <r>
      <t xml:space="preserve">* Actualización de carpetas de Vehiculos.
* Actualización PESV
*Revisión de las políticas y diseño de planeas de acción
* Revisión de la conformación del Comité replantear funciones                                                             </t>
    </r>
    <r>
      <rPr>
        <sz val="10"/>
        <color rgb="FF00B050"/>
        <rFont val="Verdana"/>
        <family val="2"/>
      </rPr>
      <t>Se observa la necesidad de que el área responsable realice una nueva validación de la valoración del impacto de los controles a aplicar, pues no se ve un impacto significativo en la disminución del riesgo.</t>
    </r>
  </si>
  <si>
    <r>
      <t xml:space="preserve">EVITAR la perdida de cheques, dineros y titulos valores                                                   </t>
    </r>
    <r>
      <rPr>
        <sz val="10"/>
        <color rgb="FFFF0000"/>
        <rFont val="Verdana"/>
        <family val="2"/>
      </rPr>
      <t>Se realizó arqueo sorpresivo a la caja menor mediante acta de visita  del 17 /09/2024 , asi mismo se socializo el informe por medio del cual se realiza sugimiento al uso de la caja meno a corte 31/08/2024</t>
    </r>
  </si>
  <si>
    <r>
      <t xml:space="preserve">A) Realizar la divulgación del Marco de Gobierno Corporativo a todos los grupos estratégicos.
B) Llevar a cabo sesiones con los funcionarios de la EAAAY que los ayude a entender la Empresa y su rol en la prestación del servicio en la ciudad de Yopal
C) Establecer un canal para la recepción de las denuncias por parte de los usuarios/suscriptores; generar mecanismos de divulgación del mismo y otorgar garantías en la gestión adecuada de las mismas.                               </t>
    </r>
    <r>
      <rPr>
        <sz val="10"/>
        <color rgb="FFFF0000"/>
        <rFont val="Verdana"/>
        <family val="2"/>
      </rPr>
      <t xml:space="preserve">Se verificó la implementación de acciones adelantadas tendientes a evitar la materilización de riesgos, relacionando las reuniones con diferentes sectores de la comunidad, allegando las actas de las mesas de trabajo y el respectivo registro fotografico. </t>
    </r>
    <r>
      <rPr>
        <sz val="10"/>
        <rFont val="Verdana"/>
        <family val="2"/>
      </rPr>
      <t xml:space="preserve">
</t>
    </r>
    <r>
      <rPr>
        <sz val="10"/>
        <color rgb="FFFF0000"/>
        <rFont val="Verdana"/>
        <family val="2"/>
      </rPr>
      <t>Se recomienda realizar las gestiones pertinentes para caracterizar el procedimiento.</t>
    </r>
  </si>
  <si>
    <r>
      <t xml:space="preserve">Seguimientos a los productos recibidos frente a las especificaciones de los contratos                                                           </t>
    </r>
    <r>
      <rPr>
        <sz val="10"/>
        <color rgb="FFFF0000"/>
        <rFont val="Verdana"/>
        <family val="2"/>
      </rPr>
      <t>se verifica  revisión y seguimiento al inventario a cargo por cada una de las dependencias de la Empresa,suministrando los inventarios de entradas de almacén del mes de abril y agosto de 2024.</t>
    </r>
  </si>
  <si>
    <r>
      <t xml:space="preserve">*Actualización del procedimiento                    </t>
    </r>
    <r>
      <rPr>
        <sz val="10"/>
        <color rgb="FF00B050"/>
        <rFont val="Verdana"/>
        <family val="2"/>
      </rPr>
      <t>Se observa la necesidad de que el área responsable realice una nueva validación de la valoración del impacto de los controles a aplicar, pues no se ve un impacto significativo en la disminución del riesgo.</t>
    </r>
  </si>
  <si>
    <r>
      <t xml:space="preserve">Seguimiento a los procesos y procedimientos de las ejecuciones de gastos  e ingresos.                                        </t>
    </r>
    <r>
      <rPr>
        <sz val="10"/>
        <color rgb="FFFF0000"/>
        <rFont val="Verdana"/>
        <family val="2"/>
      </rPr>
      <t>Los controles se llevan a cabo al interior de la dependencia, la informacion que reporta las acciones de control y preventivas se encuentran en archivo.</t>
    </r>
  </si>
  <si>
    <t>Se realiza seguimiento a la oficina de Sistemas sobre la adquisición del espacio, así como la elaboración de copias de seguridad.  Se verifica que cuentan con una copia semanal que es almacenada en el disco externo conectado als ervidor físico.</t>
  </si>
  <si>
    <r>
      <t xml:space="preserve">                                                                                                                                                                                            </t>
    </r>
    <r>
      <rPr>
        <sz val="10"/>
        <color rgb="FF00B050"/>
        <rFont val="Verdana"/>
        <family val="2"/>
      </rPr>
      <t xml:space="preserve">Se observa la necesidad de que el área responsable realice una nueva validación de la valoración del impacto de los controles a aplicar, pues no se ve un impacto significativo en la disminución del riesgo.
</t>
    </r>
    <r>
      <rPr>
        <sz val="10"/>
        <rFont val="Verdana"/>
        <family val="2"/>
      </rPr>
      <t>Adicionalmente se sugiere contemplar el uso de herramientas comon cámaras y alarmas parta el control dle riesgo, y otras tecnologías de punta que geenran confiernza en el resguardo de la información.</t>
    </r>
  </si>
  <si>
    <t>no permitir el acceso al codigo fuente ni a las bases de datos de la pagina.</t>
  </si>
  <si>
    <t>Aun cuendo el riesgo se encuentra en una calificación baja y no se ha materializado en los últimos años, se recomienda rediseñar los controles aplicado y así facilitar el proceso de evrificación y validación.</t>
  </si>
  <si>
    <t xml:space="preserve">*Desconocimiento de los procesos y procedimiento del departamento técnico                                           *Ocultamiento de información       *Pérdida de valores éticos            *Falta de trabajo en equipo         *Falta de sentido de pertenencia por la entidad  </t>
  </si>
  <si>
    <r>
      <t xml:space="preserve">*Charlas o capacitaciones sobre  los procesos y procedimiento de la entidad                                        </t>
    </r>
    <r>
      <rPr>
        <sz val="10"/>
        <color rgb="FFFF0000"/>
        <rFont val="Verdana"/>
        <family val="2"/>
      </rPr>
      <t>se observó que no se tiene un procedimiento establecido, por lo que se recomienda adelantar las gestiones pertinentes para caracterizar el proceso acorde con la estructura organizacional de la empresa.                                     se evidenció la implementación de controles en el mapa de riesgos, sin evidencias reportadas.</t>
    </r>
  </si>
  <si>
    <t>Aunque el riesgo es bajo, se recomienda replantear los controles aplicados para eviatr la materialización del riesgo en un futuro.</t>
  </si>
  <si>
    <t>Durante las revisiones realizadas no fue posible verificar la aplicación de la acción de control, por lo que se recomienda replantearla acción y ser mas rigurosos con la documentación de las información</t>
  </si>
  <si>
    <t>Durante las revisiones realizadas no fue posible verificar la aplicación de la acción de control, por lo que se recomienda replantearla acción y ser mas rigurosos con la documentación de la información</t>
  </si>
  <si>
    <r>
      <t xml:space="preserve">Seguimiento y verificación de los consumos.
Realizar control y seguimiento al consumo de combustible y lubricantes de acuerdo a rendimientos. 
</t>
    </r>
    <r>
      <rPr>
        <sz val="10"/>
        <color rgb="FF00B050"/>
        <rFont val="Verdana"/>
        <family val="2"/>
      </rPr>
      <t>Durante las revisiones realizadas no fue posible verificar la aplicación de la acción de control, por lo que se recomienda replantearla acción y ser mas rigurosos con la documentación de la información</t>
    </r>
  </si>
  <si>
    <r>
      <t xml:space="preserve">Realizar  control y seguimiento a las actividades previamente programadas, dando cumplimiento.
</t>
    </r>
    <r>
      <rPr>
        <sz val="10"/>
        <color rgb="FF00B050"/>
        <rFont val="Verdana"/>
        <family val="2"/>
      </rPr>
      <t>Durante las revisiones realizadas no fue posible verificar la aplicación de la acción de control, por lo que se recomienda replantearla acción y ser mas rigurosos con la documentación de la información</t>
    </r>
  </si>
  <si>
    <r>
      <t xml:space="preserve">Seguimiento de las actividades programadas mediante el diligenciamiento de formatos.
</t>
    </r>
    <r>
      <rPr>
        <sz val="10"/>
        <color rgb="FF00B050"/>
        <rFont val="Calibri"/>
        <family val="2"/>
        <scheme val="minor"/>
      </rPr>
      <t>Durante las revisiones realizadas no fue posible verificar la aplicación de la acción de control, por lo que se recomienda replantearla acción y ser mas rigurosos con la documentación de la información</t>
    </r>
  </si>
  <si>
    <r>
      <t xml:space="preserve">Realizar inventario de verificación de elementos, herramienta y equipos.
</t>
    </r>
    <r>
      <rPr>
        <sz val="10"/>
        <color rgb="FF00B050"/>
        <rFont val="Verdana"/>
        <family val="2"/>
      </rPr>
      <t>Durante las revisiones realizadas no fue posible verificar la aplicación de la acción de control, por lo que se recomienda replantearla acción y ser mas rigurosos con la documentación de la información</t>
    </r>
  </si>
  <si>
    <r>
      <t xml:space="preserve">Control a través de formatos de entrega de elementos, herramientas, insumos  y equipos necesarios para la operación y mantenimiento del relleno.  *Realizar inventario de verificación y seguimiento mensual  de elementos, herramientas, insumos  y equipos.
</t>
    </r>
    <r>
      <rPr>
        <sz val="10"/>
        <color rgb="FF00B050"/>
        <rFont val="Verdana"/>
        <family val="2"/>
      </rPr>
      <t>Durante las revisiones realizadas no fue posible verificar la aplicación de la acción de control, por lo que se recomienda replantearla acción y ser mas rigurosos con la documentación de la información</t>
    </r>
  </si>
  <si>
    <r>
      <t xml:space="preserve">Realizar seguimientos diarios y/o periodicos  a los avances de las obras que se encuentren en ejecuccion. *Supervisión de obra, Comites Técnicos.
</t>
    </r>
    <r>
      <rPr>
        <sz val="10"/>
        <color rgb="FF00B050"/>
        <rFont val="Verdana"/>
        <family val="2"/>
      </rPr>
      <t>Durante las revisiones realizadas no fue posible verificar la aplicación de la acción de control, por lo que se recomienda replantearla acción y ser mas rigurosos con la documentación de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</si>
</sst>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quot;$&quot;#,##0"/>
    <numFmt numFmtId="165" formatCode="_-* #,##0\ _P_t_s_-;\-* #,##0\ _P_t_s_-;_-* &quot;-&quot;\ _P_t_s_-;_-@_-"/>
    <numFmt numFmtId="166" formatCode="_ [$€-2]\ * #,##0.00_ ;_ [$€-2]\ * \-#,##0.00_ ;_ [$€-2]\ * &quot;-&quot;??_ "/>
    <numFmt numFmtId="167" formatCode="&quot;$&quot;#.00"/>
    <numFmt numFmtId="168" formatCode="#.00"/>
    <numFmt numFmtId="169" formatCode="%#.00"/>
    <numFmt numFmtId="170" formatCode="#."/>
    <numFmt numFmtId="171" formatCode="m\o\n\th\ d\,\ yyyy"/>
    <numFmt numFmtId="172" formatCode="[$-240A]General"/>
  </numFmts>
  <fonts count="27" x14ac:knownFonts="1">
    <font>
      <sz val="11"/>
      <color theme="1"/>
      <name val="Calibri"/>
      <family val="2"/>
      <scheme val="minor"/>
    </font>
    <font>
      <sz val="10"/>
      <name val="Verdana"/>
      <family val="2"/>
    </font>
    <font>
      <sz val="9"/>
      <color indexed="81"/>
      <name val="Tahoma"/>
      <family val="2"/>
    </font>
    <font>
      <b/>
      <sz val="10"/>
      <color indexed="81"/>
      <name val="Tahoma"/>
      <family val="2"/>
    </font>
    <font>
      <sz val="10"/>
      <color indexed="81"/>
      <name val="Tahoma"/>
      <family val="2"/>
    </font>
    <font>
      <b/>
      <u/>
      <sz val="10"/>
      <color indexed="81"/>
      <name val="Tahoma"/>
      <family val="2"/>
    </font>
    <font>
      <u/>
      <sz val="10"/>
      <color indexed="81"/>
      <name val="Tahoma"/>
      <family val="2"/>
    </font>
    <font>
      <sz val="10"/>
      <color theme="1"/>
      <name val="Verdana"/>
      <family val="2"/>
    </font>
    <font>
      <b/>
      <sz val="10"/>
      <name val="Verdana"/>
      <family val="2"/>
    </font>
    <font>
      <sz val="10"/>
      <color rgb="FF000000"/>
      <name val="Verdana"/>
      <family val="2"/>
    </font>
    <font>
      <b/>
      <sz val="10"/>
      <color theme="1"/>
      <name val="Verdana"/>
      <family val="2"/>
    </font>
    <font>
      <b/>
      <sz val="10"/>
      <color theme="0"/>
      <name val="Verdana"/>
      <family val="2"/>
    </font>
    <font>
      <sz val="10"/>
      <color theme="1"/>
      <name val="Calibri"/>
      <family val="2"/>
      <scheme val="minor"/>
    </font>
    <font>
      <sz val="11"/>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1"/>
      <color rgb="FF000000"/>
      <name val="Calibri"/>
      <family val="2"/>
    </font>
    <font>
      <b/>
      <sz val="9"/>
      <color rgb="FFFF0000"/>
      <name val="Verdana"/>
      <family val="2"/>
    </font>
    <font>
      <sz val="10"/>
      <color rgb="FFFF0000"/>
      <name val="Verdana"/>
      <family val="2"/>
    </font>
    <font>
      <b/>
      <sz val="13"/>
      <color theme="0"/>
      <name val="Verdana"/>
      <family val="2"/>
    </font>
    <font>
      <sz val="10"/>
      <name val="Calibri"/>
      <family val="2"/>
      <scheme val="minor"/>
    </font>
    <font>
      <sz val="10"/>
      <color rgb="FF00B050"/>
      <name val="Verdana"/>
      <family val="2"/>
    </font>
    <font>
      <b/>
      <sz val="10"/>
      <color rgb="FF00B050"/>
      <name val="Verdana"/>
      <family val="2"/>
    </font>
    <font>
      <sz val="11"/>
      <color rgb="FF00B050"/>
      <name val="Verdana"/>
      <family val="2"/>
    </font>
    <font>
      <sz val="10"/>
      <color rgb="FF00B05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3"/>
        <bgColor indexed="64"/>
      </patternFill>
    </fill>
    <fill>
      <patternFill patternType="solid">
        <fgColor rgb="FF00206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21">
    <xf numFmtId="0" fontId="0" fillId="0" borderId="0"/>
    <xf numFmtId="0" fontId="14" fillId="0" borderId="0"/>
    <xf numFmtId="4" fontId="16" fillId="0" borderId="0">
      <protection locked="0"/>
    </xf>
    <xf numFmtId="167" fontId="16" fillId="0" borderId="0">
      <protection locked="0"/>
    </xf>
    <xf numFmtId="171" fontId="16" fillId="0" borderId="0">
      <protection locked="0"/>
    </xf>
    <xf numFmtId="166" fontId="14" fillId="0" borderId="0" applyFont="0" applyFill="0" applyBorder="0" applyAlignment="0" applyProtection="0"/>
    <xf numFmtId="168" fontId="16" fillId="0" borderId="0">
      <protection locked="0"/>
    </xf>
    <xf numFmtId="170" fontId="17" fillId="0" borderId="0">
      <protection locked="0"/>
    </xf>
    <xf numFmtId="170" fontId="17" fillId="0" borderId="0">
      <protection locked="0"/>
    </xf>
    <xf numFmtId="0" fontId="15" fillId="0" borderId="0" applyNumberFormat="0" applyFill="0" applyBorder="0" applyAlignment="0" applyProtection="0">
      <alignment vertical="top"/>
      <protection locked="0"/>
    </xf>
    <xf numFmtId="165" fontId="14" fillId="0" borderId="0" applyFont="0" applyFill="0" applyBorder="0" applyAlignment="0" applyProtection="0"/>
    <xf numFmtId="0" fontId="14" fillId="0" borderId="0"/>
    <xf numFmtId="169" fontId="16" fillId="0" borderId="0">
      <protection locked="0"/>
    </xf>
    <xf numFmtId="9" fontId="14" fillId="0" borderId="0" applyFont="0" applyFill="0" applyBorder="0" applyAlignment="0" applyProtection="0"/>
    <xf numFmtId="9" fontId="14" fillId="0" borderId="0" applyFont="0" applyFill="0" applyBorder="0" applyAlignment="0" applyProtection="0"/>
    <xf numFmtId="170" fontId="16" fillId="0" borderId="10">
      <protection locked="0"/>
    </xf>
    <xf numFmtId="0" fontId="14" fillId="0" borderId="0"/>
    <xf numFmtId="0" fontId="13" fillId="0" borderId="0"/>
    <xf numFmtId="172" fontId="18" fillId="0" borderId="0" applyBorder="0" applyProtection="0"/>
    <xf numFmtId="41" fontId="13" fillId="0" borderId="0" applyFont="0" applyFill="0" applyBorder="0" applyAlignment="0" applyProtection="0"/>
    <xf numFmtId="41" fontId="13" fillId="0" borderId="0" applyFont="0" applyFill="0" applyBorder="0" applyAlignment="0" applyProtection="0"/>
  </cellStyleXfs>
  <cellXfs count="180">
    <xf numFmtId="0" fontId="0" fillId="0" borderId="0" xfId="0"/>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 fillId="7" borderId="1" xfId="0"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shrinkToFit="1"/>
    </xf>
    <xf numFmtId="0" fontId="12" fillId="0" borderId="0" xfId="0" applyFont="1" applyAlignment="1">
      <alignment horizontal="center" vertical="center"/>
    </xf>
    <xf numFmtId="0" fontId="1" fillId="0" borderId="1" xfId="0" applyFont="1" applyBorder="1" applyAlignment="1">
      <alignment horizontal="center" wrapText="1"/>
    </xf>
    <xf numFmtId="0" fontId="7" fillId="0" borderId="0" xfId="0" applyFont="1"/>
    <xf numFmtId="0" fontId="7" fillId="0" borderId="0" xfId="0" applyFont="1" applyAlignment="1">
      <alignment vertical="center"/>
    </xf>
    <xf numFmtId="0" fontId="12" fillId="0" borderId="0" xfId="0" applyFont="1"/>
    <xf numFmtId="0" fontId="7" fillId="0" borderId="1" xfId="0" applyFont="1" applyBorder="1" applyAlignment="1">
      <alignment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10" fillId="5" borderId="1" xfId="0" applyFont="1" applyFill="1" applyBorder="1" applyAlignment="1">
      <alignment vertical="center" textRotation="90" wrapText="1"/>
    </xf>
    <xf numFmtId="0" fontId="7"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1" fillId="7"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1" fillId="7" borderId="1" xfId="0" applyFont="1" applyFill="1" applyBorder="1" applyAlignment="1">
      <alignment vertical="center" wrapText="1"/>
    </xf>
    <xf numFmtId="0" fontId="8" fillId="7" borderId="1" xfId="0" applyFont="1" applyFill="1" applyBorder="1" applyAlignment="1">
      <alignment horizontal="center" vertical="center"/>
    </xf>
    <xf numFmtId="0" fontId="7" fillId="7" borderId="0" xfId="0" applyFont="1" applyFill="1" applyAlignment="1">
      <alignment vertical="center" wrapText="1"/>
    </xf>
    <xf numFmtId="0" fontId="8" fillId="0" borderId="1" xfId="0" applyFont="1" applyBorder="1" applyAlignment="1">
      <alignment horizontal="center" vertical="center"/>
    </xf>
    <xf numFmtId="0" fontId="7" fillId="0" borderId="0" xfId="0" applyFont="1" applyAlignment="1">
      <alignment vertical="center" wrapText="1"/>
    </xf>
    <xf numFmtId="0" fontId="1" fillId="0" borderId="1" xfId="0" applyFont="1" applyBorder="1" applyAlignment="1">
      <alignment horizontal="center" vertical="center" wrapText="1" shrinkToFit="1"/>
    </xf>
    <xf numFmtId="0" fontId="1" fillId="7" borderId="1" xfId="0" applyFont="1" applyFill="1" applyBorder="1" applyAlignment="1">
      <alignment horizontal="left" vertical="center" wrapText="1"/>
    </xf>
    <xf numFmtId="0" fontId="8" fillId="0" borderId="6"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7" borderId="1" xfId="0" applyFont="1" applyFill="1" applyBorder="1" applyAlignment="1">
      <alignment horizontal="center" vertical="center"/>
    </xf>
    <xf numFmtId="0" fontId="1" fillId="0" borderId="1" xfId="0" applyFont="1" applyBorder="1" applyAlignment="1">
      <alignment horizontal="justify" vertical="center" wrapText="1" shrinkToFit="1"/>
    </xf>
    <xf numFmtId="0" fontId="1" fillId="0" borderId="1" xfId="0" applyFont="1" applyBorder="1" applyAlignment="1">
      <alignment vertical="center" wrapText="1"/>
    </xf>
    <xf numFmtId="0" fontId="22" fillId="0" borderId="1" xfId="0" applyFont="1" applyBorder="1" applyAlignment="1">
      <alignment horizontal="center" vertical="center" wrapText="1"/>
    </xf>
    <xf numFmtId="0" fontId="1" fillId="7"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1" fillId="7" borderId="7" xfId="0" applyFont="1" applyFill="1" applyBorder="1" applyAlignment="1">
      <alignment horizontal="justify" vertical="center" wrapText="1"/>
    </xf>
    <xf numFmtId="0" fontId="1" fillId="0" borderId="1" xfId="0" applyFont="1" applyBorder="1" applyAlignment="1">
      <alignment wrapText="1"/>
    </xf>
    <xf numFmtId="14" fontId="1" fillId="0" borderId="1" xfId="0" applyNumberFormat="1" applyFont="1" applyBorder="1" applyAlignment="1">
      <alignment horizontal="justify" vertical="center" wrapText="1"/>
    </xf>
    <xf numFmtId="0" fontId="1" fillId="7" borderId="1" xfId="0" applyFont="1" applyFill="1" applyBorder="1" applyAlignment="1">
      <alignment horizontal="center" vertical="center" wrapText="1" shrinkToFit="1"/>
    </xf>
    <xf numFmtId="0" fontId="1" fillId="0" borderId="1" xfId="0" applyFont="1" applyBorder="1" applyAlignment="1">
      <alignment horizontal="left" vertical="center" wrapText="1"/>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 xfId="0" applyFont="1" applyBorder="1" applyAlignment="1">
      <alignment vertical="center" wrapText="1" shrinkToFit="1"/>
    </xf>
    <xf numFmtId="0" fontId="1" fillId="0" borderId="7" xfId="0"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wrapText="1" shrinkToFit="1"/>
    </xf>
    <xf numFmtId="0" fontId="1" fillId="7" borderId="15" xfId="0" applyFont="1" applyFill="1" applyBorder="1" applyAlignment="1">
      <alignment horizontal="justify" vertical="center" wrapText="1"/>
    </xf>
    <xf numFmtId="0" fontId="1" fillId="7"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 fillId="7" borderId="15" xfId="0" applyFont="1" applyFill="1" applyBorder="1" applyAlignment="1">
      <alignment horizontal="center" vertical="center" wrapText="1" shrinkToFit="1"/>
    </xf>
    <xf numFmtId="0" fontId="1" fillId="0" borderId="5" xfId="0" applyFont="1" applyBorder="1"/>
    <xf numFmtId="0" fontId="1" fillId="7" borderId="1" xfId="0" applyFont="1" applyFill="1" applyBorder="1" applyAlignment="1">
      <alignment horizontal="justify" vertical="center" wrapText="1" shrinkToFit="1"/>
    </xf>
    <xf numFmtId="0" fontId="22" fillId="7" borderId="1" xfId="0" applyFont="1" applyFill="1" applyBorder="1" applyAlignment="1">
      <alignment horizontal="justify" vertical="center" wrapText="1"/>
    </xf>
    <xf numFmtId="0" fontId="1" fillId="7" borderId="7" xfId="0" applyFont="1" applyFill="1" applyBorder="1" applyAlignment="1">
      <alignment horizontal="center" vertical="center" wrapText="1" shrinkToFit="1"/>
    </xf>
    <xf numFmtId="0" fontId="1" fillId="7" borderId="7" xfId="0" applyFont="1" applyFill="1" applyBorder="1" applyAlignment="1">
      <alignment horizontal="justify" vertical="center" wrapText="1" shrinkToFit="1"/>
    </xf>
    <xf numFmtId="0" fontId="1" fillId="7" borderId="19" xfId="0" applyFont="1" applyFill="1" applyBorder="1" applyAlignment="1">
      <alignment horizontal="justify" vertical="center" wrapText="1"/>
    </xf>
    <xf numFmtId="0" fontId="1" fillId="7" borderId="1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1" fillId="7" borderId="19" xfId="0" applyFont="1" applyFill="1" applyBorder="1" applyAlignment="1">
      <alignment horizontal="center" vertical="center" wrapText="1" shrinkToFit="1"/>
    </xf>
    <xf numFmtId="0" fontId="1" fillId="7" borderId="19" xfId="0" applyFont="1" applyFill="1" applyBorder="1" applyAlignment="1">
      <alignment horizontal="justify" vertical="center" wrapText="1" shrinkToFit="1"/>
    </xf>
    <xf numFmtId="0" fontId="7" fillId="0" borderId="1" xfId="0" applyFont="1" applyBorder="1"/>
    <xf numFmtId="0" fontId="1" fillId="0" borderId="3" xfId="0" applyFont="1" applyBorder="1" applyAlignment="1">
      <alignment horizontal="center" vertical="center" wrapText="1"/>
    </xf>
    <xf numFmtId="0" fontId="7" fillId="0" borderId="0" xfId="0" applyFont="1" applyAlignment="1">
      <alignment horizontal="left" vertical="center"/>
    </xf>
    <xf numFmtId="164" fontId="1" fillId="0" borderId="1" xfId="0" applyNumberFormat="1" applyFont="1" applyBorder="1" applyAlignment="1">
      <alignment horizontal="left" vertical="center" wrapText="1"/>
    </xf>
    <xf numFmtId="164" fontId="1" fillId="7" borderId="1" xfId="0" applyNumberFormat="1" applyFont="1" applyFill="1" applyBorder="1" applyAlignment="1">
      <alignment horizontal="left" vertical="center" wrapText="1"/>
    </xf>
    <xf numFmtId="0" fontId="12" fillId="0" borderId="0" xfId="0" applyFont="1" applyAlignment="1">
      <alignment horizontal="left" vertical="center"/>
    </xf>
    <xf numFmtId="0" fontId="1" fillId="0" borderId="1" xfId="0" applyFont="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Alignment="1">
      <alignment horizontal="justify" wrapText="1"/>
    </xf>
    <xf numFmtId="0" fontId="12" fillId="0" borderId="0" xfId="0" applyFont="1" applyAlignment="1">
      <alignment horizontal="right" wrapText="1"/>
    </xf>
    <xf numFmtId="0" fontId="8"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5" borderId="6" xfId="0" applyFont="1" applyFill="1" applyBorder="1" applyAlignment="1">
      <alignment horizontal="center" vertical="center" textRotation="90"/>
    </xf>
    <xf numFmtId="0" fontId="10" fillId="5" borderId="8" xfId="0" applyFont="1" applyFill="1" applyBorder="1" applyAlignment="1">
      <alignment horizontal="center" vertical="center" textRotation="90"/>
    </xf>
    <xf numFmtId="0" fontId="10" fillId="5" borderId="7" xfId="0" applyFont="1" applyFill="1" applyBorder="1" applyAlignment="1">
      <alignment horizontal="center" vertical="center" textRotation="90"/>
    </xf>
    <xf numFmtId="0" fontId="10" fillId="0" borderId="1" xfId="0" applyFont="1" applyBorder="1" applyAlignment="1">
      <alignment horizontal="center" vertical="center" wrapText="1"/>
    </xf>
    <xf numFmtId="0" fontId="11" fillId="8" borderId="9" xfId="0" applyFont="1" applyFill="1" applyBorder="1" applyAlignment="1">
      <alignment horizontal="center" vertical="center"/>
    </xf>
    <xf numFmtId="0" fontId="11" fillId="8" borderId="9"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5" borderId="8"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horizontal="left" vertical="center" wrapText="1"/>
      <protection locked="0"/>
    </xf>
    <xf numFmtId="0" fontId="8" fillId="7" borderId="6"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1" fillId="0" borderId="1" xfId="0" applyFont="1" applyBorder="1" applyAlignment="1">
      <alignment horizontal="justify" vertical="center" wrapText="1"/>
    </xf>
    <xf numFmtId="0" fontId="8" fillId="7" borderId="1"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xf>
    <xf numFmtId="0" fontId="8" fillId="0" borderId="8" xfId="0" applyFont="1" applyBorder="1" applyAlignment="1">
      <alignment horizontal="center" vertical="center"/>
    </xf>
    <xf numFmtId="0" fontId="1" fillId="0" borderId="8"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1" fillId="0" borderId="1" xfId="0" applyFont="1" applyBorder="1" applyAlignment="1">
      <alignment horizontal="left" vertical="center" wrapText="1"/>
    </xf>
    <xf numFmtId="0" fontId="22" fillId="0" borderId="1" xfId="0" applyFont="1" applyBorder="1" applyAlignment="1">
      <alignment horizontal="center" vertical="center" wrapText="1"/>
    </xf>
    <xf numFmtId="0" fontId="8" fillId="0" borderId="1" xfId="0" applyFont="1" applyBorder="1" applyAlignment="1">
      <alignment horizontal="center" vertical="center"/>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 fillId="7" borderId="14" xfId="0" applyFont="1" applyFill="1" applyBorder="1" applyAlignment="1">
      <alignment horizontal="justify" vertical="center" wrapText="1"/>
    </xf>
    <xf numFmtId="0" fontId="1" fillId="7" borderId="7" xfId="0" applyFont="1" applyFill="1" applyBorder="1" applyAlignment="1">
      <alignment horizontal="justify" vertical="center" wrapText="1"/>
    </xf>
    <xf numFmtId="0" fontId="8" fillId="7" borderId="17"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1" fillId="7" borderId="1" xfId="0" applyFont="1" applyFill="1" applyBorder="1" applyAlignment="1">
      <alignment horizontal="justify" vertical="center" wrapText="1"/>
    </xf>
    <xf numFmtId="0" fontId="1" fillId="7" borderId="19" xfId="0" applyFont="1" applyFill="1" applyBorder="1" applyAlignment="1">
      <alignment horizontal="justify" vertical="center" wrapText="1"/>
    </xf>
    <xf numFmtId="0" fontId="10" fillId="5" borderId="1" xfId="0" applyFont="1" applyFill="1" applyBorder="1" applyAlignment="1">
      <alignment horizontal="center" vertical="center" textRotation="90" wrapText="1"/>
    </xf>
    <xf numFmtId="0" fontId="10" fillId="5" borderId="6"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8" borderId="0" xfId="0" applyFont="1" applyFill="1" applyBorder="1" applyAlignment="1">
      <alignment horizontal="center" vertical="center" wrapText="1"/>
    </xf>
    <xf numFmtId="0" fontId="11" fillId="8" borderId="0" xfId="0" applyFont="1" applyFill="1" applyBorder="1" applyAlignment="1">
      <alignment horizontal="center" vertical="center"/>
    </xf>
    <xf numFmtId="0" fontId="11" fillId="8" borderId="20" xfId="0" applyFont="1" applyFill="1" applyBorder="1" applyAlignment="1">
      <alignment horizontal="center" vertical="center"/>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2" fillId="0" borderId="0" xfId="0" applyFont="1" applyAlignment="1">
      <alignment horizontal="left"/>
    </xf>
    <xf numFmtId="0" fontId="11" fillId="9" borderId="2" xfId="0" applyFont="1" applyFill="1" applyBorder="1" applyAlignment="1">
      <alignment horizontal="center" vertical="center"/>
    </xf>
    <xf numFmtId="0" fontId="11" fillId="9" borderId="4" xfId="0" applyFont="1" applyFill="1" applyBorder="1" applyAlignment="1">
      <alignment horizontal="center" vertical="center"/>
    </xf>
    <xf numFmtId="0" fontId="11" fillId="9" borderId="3" xfId="0" applyFont="1" applyFill="1" applyBorder="1" applyAlignment="1">
      <alignment horizontal="center" vertical="center"/>
    </xf>
    <xf numFmtId="0" fontId="12" fillId="0" borderId="0" xfId="0" applyFont="1" applyAlignment="1">
      <alignment vertical="center"/>
    </xf>
    <xf numFmtId="0" fontId="23" fillId="0" borderId="1" xfId="0" applyFont="1" applyBorder="1" applyAlignment="1">
      <alignment horizontal="center" vertical="center" wrapText="1"/>
    </xf>
    <xf numFmtId="0" fontId="21" fillId="9" borderId="2"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12"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7" xfId="0" applyFont="1" applyBorder="1" applyAlignment="1">
      <alignment horizontal="center" vertical="center" wrapText="1"/>
    </xf>
  </cellXfs>
  <cellStyles count="21">
    <cellStyle name="Comma" xfId="2" xr:uid="{00000000-0005-0000-0000-000000000000}"/>
    <cellStyle name="Currency" xfId="3" xr:uid="{00000000-0005-0000-0000-000001000000}"/>
    <cellStyle name="Date" xfId="4" xr:uid="{00000000-0005-0000-0000-000002000000}"/>
    <cellStyle name="Euro" xfId="5" xr:uid="{00000000-0005-0000-0000-000003000000}"/>
    <cellStyle name="Excel Built-in Normal" xfId="18"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Millares [0] 2" xfId="20" xr:uid="{00000000-0005-0000-0000-000009000000}"/>
    <cellStyle name="Millares [0] 3" xfId="19" xr:uid="{00000000-0005-0000-0000-00000A000000}"/>
    <cellStyle name="MillÔres [0]_LISTADO MAESTRO DE DOCUMENTOS" xfId="10" xr:uid="{00000000-0005-0000-0000-00000B000000}"/>
    <cellStyle name="Normal" xfId="0" builtinId="0"/>
    <cellStyle name="Normal 2" xfId="11" xr:uid="{00000000-0005-0000-0000-00000D000000}"/>
    <cellStyle name="Normal 2 2" xfId="17" xr:uid="{00000000-0005-0000-0000-00000E000000}"/>
    <cellStyle name="Normal 2 2 2" xfId="16" xr:uid="{00000000-0005-0000-0000-00000F000000}"/>
    <cellStyle name="Normal 3" xfId="1" xr:uid="{00000000-0005-0000-0000-000010000000}"/>
    <cellStyle name="Percent" xfId="12" xr:uid="{00000000-0005-0000-0000-000011000000}"/>
    <cellStyle name="Porcentaje 2" xfId="13" xr:uid="{00000000-0005-0000-0000-000012000000}"/>
    <cellStyle name="Porcentual 2" xfId="14" xr:uid="{00000000-0005-0000-0000-000013000000}"/>
    <cellStyle name="Total 2" xfId="15" xr:uid="{00000000-0005-0000-0000-000014000000}"/>
  </cellStyles>
  <dxfs count="235">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theme="9" tint="-0.24994659260841701"/>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theme="9" tint="-0.24994659260841701"/>
        </patternFill>
      </fill>
    </dxf>
    <dxf>
      <fill>
        <patternFill>
          <bgColor rgb="FFFF0000"/>
        </patternFill>
      </fill>
    </dxf>
    <dxf>
      <fill>
        <patternFill>
          <bgColor rgb="FFFFC000"/>
        </patternFill>
      </fill>
    </dxf>
    <dxf>
      <fill>
        <patternFill>
          <bgColor rgb="FF00B050"/>
        </patternFill>
      </fill>
    </dxf>
    <dxf>
      <fill>
        <patternFill>
          <bgColor theme="9" tint="-0.24994659260841701"/>
        </patternFill>
      </fill>
    </dxf>
    <dxf>
      <fill>
        <patternFill>
          <bgColor rgb="FFFF0000"/>
        </patternFill>
      </fill>
    </dxf>
    <dxf>
      <fill>
        <patternFill>
          <bgColor rgb="FFFFC000"/>
        </patternFill>
      </fill>
    </dxf>
    <dxf>
      <fill>
        <patternFill>
          <bgColor rgb="FF00B05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66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66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theme="9" tint="-0.24994659260841701"/>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6600"/>
        </patternFill>
      </fill>
    </dxf>
    <dxf>
      <fill>
        <patternFill>
          <bgColor rgb="FFFFC000"/>
        </patternFill>
      </fill>
    </dxf>
    <dxf>
      <fill>
        <patternFill>
          <bgColor rgb="FF00B050"/>
        </patternFill>
      </fill>
    </dxf>
    <dxf>
      <fill>
        <patternFill>
          <bgColor rgb="FFFF0000"/>
        </patternFill>
      </fill>
    </dxf>
    <dxf>
      <fill>
        <patternFill>
          <bgColor rgb="FFFF6600"/>
        </patternFill>
      </fill>
    </dxf>
    <dxf>
      <fill>
        <patternFill>
          <bgColor rgb="FFFFC000"/>
        </patternFill>
      </fill>
    </dxf>
    <dxf>
      <fill>
        <patternFill>
          <bgColor rgb="FF00B050"/>
        </patternFill>
      </fill>
    </dxf>
    <dxf>
      <font>
        <color theme="0"/>
      </font>
    </dxf>
  </dxfs>
  <tableStyles count="0" defaultTableStyle="TableStyleMedium2" defaultPivotStyle="PivotStyleLight16"/>
  <colors>
    <mruColors>
      <color rgb="FFFF0000"/>
      <color rgb="FFFF6600"/>
      <color rgb="FFFF5050"/>
      <color rgb="FF63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14</xdr:col>
      <xdr:colOff>166687</xdr:colOff>
      <xdr:row>0</xdr:row>
      <xdr:rowOff>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2144375" y="5060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xdr:row>
      <xdr:rowOff>0</xdr:rowOff>
    </xdr:from>
    <xdr:ext cx="184731" cy="264560"/>
    <xdr:sp macro="" textlink="">
      <xdr:nvSpPr>
        <xdr:cNvPr id="3" name="CuadroTexto 1">
          <a:extLst>
            <a:ext uri="{FF2B5EF4-FFF2-40B4-BE49-F238E27FC236}">
              <a16:creationId xmlns:a16="http://schemas.microsoft.com/office/drawing/2014/main" id="{00000000-0008-0000-0100-000003000000}"/>
            </a:ext>
          </a:extLst>
        </xdr:cNvPr>
        <xdr:cNvSpPr txBox="1"/>
      </xdr:nvSpPr>
      <xdr:spPr>
        <a:xfrm>
          <a:off x="14663737" y="1891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0369212"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14</xdr:row>
      <xdr:rowOff>0</xdr:rowOff>
    </xdr:from>
    <xdr:ext cx="184731" cy="264560"/>
    <xdr:sp macro="" textlink="">
      <xdr:nvSpPr>
        <xdr:cNvPr id="5" name="CuadroTexto 1">
          <a:extLst>
            <a:ext uri="{FF2B5EF4-FFF2-40B4-BE49-F238E27FC236}">
              <a16:creationId xmlns:a16="http://schemas.microsoft.com/office/drawing/2014/main" id="{00000000-0008-0000-0100-000005000000}"/>
            </a:ext>
          </a:extLst>
        </xdr:cNvPr>
        <xdr:cNvSpPr txBox="1"/>
      </xdr:nvSpPr>
      <xdr:spPr>
        <a:xfrm>
          <a:off x="15180468" y="1552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166687</xdr:colOff>
      <xdr:row>9</xdr:row>
      <xdr:rowOff>0</xdr:rowOff>
    </xdr:from>
    <xdr:ext cx="184731" cy="264560"/>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6654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3" name="CuadroTexto 1">
          <a:extLst>
            <a:ext uri="{FF2B5EF4-FFF2-40B4-BE49-F238E27FC236}">
              <a16:creationId xmlns:a16="http://schemas.microsoft.com/office/drawing/2014/main" id="{00000000-0008-0000-0200-000003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5" name="CuadroTexto 1">
          <a:extLst>
            <a:ext uri="{FF2B5EF4-FFF2-40B4-BE49-F238E27FC236}">
              <a16:creationId xmlns:a16="http://schemas.microsoft.com/office/drawing/2014/main" id="{00000000-0008-0000-0200-000005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16654462"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16654462"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0" name="CuadroTexto 2">
          <a:extLst>
            <a:ext uri="{FF2B5EF4-FFF2-40B4-BE49-F238E27FC236}">
              <a16:creationId xmlns:a16="http://schemas.microsoft.com/office/drawing/2014/main" id="{00000000-0008-0000-0200-00000A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15</xdr:row>
      <xdr:rowOff>0</xdr:rowOff>
    </xdr:from>
    <xdr:ext cx="184731" cy="264560"/>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6654462" y="1707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3" name="CuadroTexto 2">
          <a:extLst>
            <a:ext uri="{FF2B5EF4-FFF2-40B4-BE49-F238E27FC236}">
              <a16:creationId xmlns:a16="http://schemas.microsoft.com/office/drawing/2014/main" id="{00000000-0008-0000-0200-00000D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7" name="CuadroTexto 2">
          <a:extLst>
            <a:ext uri="{FF2B5EF4-FFF2-40B4-BE49-F238E27FC236}">
              <a16:creationId xmlns:a16="http://schemas.microsoft.com/office/drawing/2014/main" id="{00000000-0008-0000-0200-000011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19" name="CuadroTexto 18">
          <a:extLst>
            <a:ext uri="{FF2B5EF4-FFF2-40B4-BE49-F238E27FC236}">
              <a16:creationId xmlns:a16="http://schemas.microsoft.com/office/drawing/2014/main" id="{00000000-0008-0000-0200-000013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0" name="CuadroTexto 19">
          <a:extLst>
            <a:ext uri="{FF2B5EF4-FFF2-40B4-BE49-F238E27FC236}">
              <a16:creationId xmlns:a16="http://schemas.microsoft.com/office/drawing/2014/main" id="{00000000-0008-0000-0200-000014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1" name="CuadroTexto 2">
          <a:extLst>
            <a:ext uri="{FF2B5EF4-FFF2-40B4-BE49-F238E27FC236}">
              <a16:creationId xmlns:a16="http://schemas.microsoft.com/office/drawing/2014/main" id="{00000000-0008-0000-0200-000015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16</xdr:row>
      <xdr:rowOff>0</xdr:rowOff>
    </xdr:from>
    <xdr:ext cx="184731" cy="264560"/>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16654462" y="198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4" name="CuadroTexto 2">
          <a:extLst>
            <a:ext uri="{FF2B5EF4-FFF2-40B4-BE49-F238E27FC236}">
              <a16:creationId xmlns:a16="http://schemas.microsoft.com/office/drawing/2014/main" id="{00000000-0008-0000-0200-000018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7" name="CuadroTexto 2">
          <a:extLst>
            <a:ext uri="{FF2B5EF4-FFF2-40B4-BE49-F238E27FC236}">
              <a16:creationId xmlns:a16="http://schemas.microsoft.com/office/drawing/2014/main" id="{00000000-0008-0000-0200-00001B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16</xdr:row>
      <xdr:rowOff>0</xdr:rowOff>
    </xdr:from>
    <xdr:ext cx="184731" cy="264560"/>
    <xdr:sp macro="" textlink="">
      <xdr:nvSpPr>
        <xdr:cNvPr id="28" name="CuadroTexto 27">
          <a:extLst>
            <a:ext uri="{FF2B5EF4-FFF2-40B4-BE49-F238E27FC236}">
              <a16:creationId xmlns:a16="http://schemas.microsoft.com/office/drawing/2014/main" id="{00000000-0008-0000-0200-00001C000000}"/>
            </a:ext>
          </a:extLst>
        </xdr:cNvPr>
        <xdr:cNvSpPr txBox="1"/>
      </xdr:nvSpPr>
      <xdr:spPr>
        <a:xfrm>
          <a:off x="16654462" y="198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9" name="CuadroTexto 28">
          <a:extLst>
            <a:ext uri="{FF2B5EF4-FFF2-40B4-BE49-F238E27FC236}">
              <a16:creationId xmlns:a16="http://schemas.microsoft.com/office/drawing/2014/main" id="{00000000-0008-0000-0200-00001D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0" name="CuadroTexto 29">
          <a:extLst>
            <a:ext uri="{FF2B5EF4-FFF2-40B4-BE49-F238E27FC236}">
              <a16:creationId xmlns:a16="http://schemas.microsoft.com/office/drawing/2014/main" id="{00000000-0008-0000-0200-00001E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1" name="CuadroTexto 2">
          <a:extLst>
            <a:ext uri="{FF2B5EF4-FFF2-40B4-BE49-F238E27FC236}">
              <a16:creationId xmlns:a16="http://schemas.microsoft.com/office/drawing/2014/main" id="{00000000-0008-0000-0200-00001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2" name="CuadroTexto 31">
          <a:extLst>
            <a:ext uri="{FF2B5EF4-FFF2-40B4-BE49-F238E27FC236}">
              <a16:creationId xmlns:a16="http://schemas.microsoft.com/office/drawing/2014/main" id="{00000000-0008-0000-0200-00002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3" name="CuadroTexto 32">
          <a:extLst>
            <a:ext uri="{FF2B5EF4-FFF2-40B4-BE49-F238E27FC236}">
              <a16:creationId xmlns:a16="http://schemas.microsoft.com/office/drawing/2014/main" id="{00000000-0008-0000-0200-000021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4" name="CuadroTexto 2">
          <a:extLst>
            <a:ext uri="{FF2B5EF4-FFF2-40B4-BE49-F238E27FC236}">
              <a16:creationId xmlns:a16="http://schemas.microsoft.com/office/drawing/2014/main" id="{00000000-0008-0000-0200-000022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5" name="CuadroTexto 34">
          <a:extLst>
            <a:ext uri="{FF2B5EF4-FFF2-40B4-BE49-F238E27FC236}">
              <a16:creationId xmlns:a16="http://schemas.microsoft.com/office/drawing/2014/main" id="{00000000-0008-0000-0200-000023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37" name="CuadroTexto 2">
          <a:extLst>
            <a:ext uri="{FF2B5EF4-FFF2-40B4-BE49-F238E27FC236}">
              <a16:creationId xmlns:a16="http://schemas.microsoft.com/office/drawing/2014/main" id="{00000000-0008-0000-0200-000025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17</xdr:row>
      <xdr:rowOff>0</xdr:rowOff>
    </xdr:from>
    <xdr:ext cx="184731" cy="274009"/>
    <xdr:sp macro="" textlink="">
      <xdr:nvSpPr>
        <xdr:cNvPr id="38" name="CuadroTexto 37">
          <a:extLst>
            <a:ext uri="{FF2B5EF4-FFF2-40B4-BE49-F238E27FC236}">
              <a16:creationId xmlns:a16="http://schemas.microsoft.com/office/drawing/2014/main" id="{00000000-0008-0000-0200-000026000000}"/>
            </a:ext>
          </a:extLst>
        </xdr:cNvPr>
        <xdr:cNvSpPr txBox="1"/>
      </xdr:nvSpPr>
      <xdr:spPr>
        <a:xfrm>
          <a:off x="16662082" y="236791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17</xdr:row>
      <xdr:rowOff>0</xdr:rowOff>
    </xdr:from>
    <xdr:ext cx="184731" cy="274009"/>
    <xdr:sp macro="" textlink="">
      <xdr:nvSpPr>
        <xdr:cNvPr id="39" name="CuadroTexto 2">
          <a:extLst>
            <a:ext uri="{FF2B5EF4-FFF2-40B4-BE49-F238E27FC236}">
              <a16:creationId xmlns:a16="http://schemas.microsoft.com/office/drawing/2014/main" id="{00000000-0008-0000-0200-000027000000}"/>
            </a:ext>
          </a:extLst>
        </xdr:cNvPr>
        <xdr:cNvSpPr txBox="1"/>
      </xdr:nvSpPr>
      <xdr:spPr>
        <a:xfrm>
          <a:off x="16662082" y="236791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17</xdr:row>
      <xdr:rowOff>0</xdr:rowOff>
    </xdr:from>
    <xdr:ext cx="180975" cy="257175"/>
    <xdr:sp macro="" textlink="">
      <xdr:nvSpPr>
        <xdr:cNvPr id="40" name="CuadroTexto 39">
          <a:extLst>
            <a:ext uri="{FF2B5EF4-FFF2-40B4-BE49-F238E27FC236}">
              <a16:creationId xmlns:a16="http://schemas.microsoft.com/office/drawing/2014/main" id="{00000000-0008-0000-0200-000028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17</xdr:row>
      <xdr:rowOff>0</xdr:rowOff>
    </xdr:from>
    <xdr:ext cx="180975" cy="257175"/>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16649700" y="236791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17</xdr:row>
      <xdr:rowOff>0</xdr:rowOff>
    </xdr:from>
    <xdr:ext cx="184731" cy="264560"/>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1666843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46" name="CuadroTexto 45">
          <a:extLst>
            <a:ext uri="{FF2B5EF4-FFF2-40B4-BE49-F238E27FC236}">
              <a16:creationId xmlns:a16="http://schemas.microsoft.com/office/drawing/2014/main" id="{00000000-0008-0000-0200-00002E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47" name="CuadroTexto 46">
          <a:extLst>
            <a:ext uri="{FF2B5EF4-FFF2-40B4-BE49-F238E27FC236}">
              <a16:creationId xmlns:a16="http://schemas.microsoft.com/office/drawing/2014/main" id="{00000000-0008-0000-0200-00002F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4731" cy="264560"/>
    <xdr:sp macro="" textlink="">
      <xdr:nvSpPr>
        <xdr:cNvPr id="48" name="CuadroTexto 2">
          <a:extLst>
            <a:ext uri="{FF2B5EF4-FFF2-40B4-BE49-F238E27FC236}">
              <a16:creationId xmlns:a16="http://schemas.microsoft.com/office/drawing/2014/main" id="{00000000-0008-0000-0200-000030000000}"/>
            </a:ext>
          </a:extLst>
        </xdr:cNvPr>
        <xdr:cNvSpPr txBox="1"/>
      </xdr:nvSpPr>
      <xdr:spPr>
        <a:xfrm>
          <a:off x="1666843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49" name="CuadroTexto 48">
          <a:extLst>
            <a:ext uri="{FF2B5EF4-FFF2-40B4-BE49-F238E27FC236}">
              <a16:creationId xmlns:a16="http://schemas.microsoft.com/office/drawing/2014/main" id="{00000000-0008-0000-0200-000031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17</xdr:row>
      <xdr:rowOff>0</xdr:rowOff>
    </xdr:from>
    <xdr:ext cx="187663" cy="264560"/>
    <xdr:sp macro="" textlink="">
      <xdr:nvSpPr>
        <xdr:cNvPr id="50" name="CuadroTexto 49">
          <a:extLst>
            <a:ext uri="{FF2B5EF4-FFF2-40B4-BE49-F238E27FC236}">
              <a16:creationId xmlns:a16="http://schemas.microsoft.com/office/drawing/2014/main" id="{00000000-0008-0000-0200-000032000000}"/>
            </a:ext>
          </a:extLst>
        </xdr:cNvPr>
        <xdr:cNvSpPr txBox="1"/>
      </xdr:nvSpPr>
      <xdr:spPr>
        <a:xfrm>
          <a:off x="16668432" y="236791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17</xdr:row>
      <xdr:rowOff>0</xdr:rowOff>
    </xdr:from>
    <xdr:ext cx="184731" cy="264560"/>
    <xdr:sp macro="" textlink="">
      <xdr:nvSpPr>
        <xdr:cNvPr id="51" name="CuadroTexto 50">
          <a:extLst>
            <a:ext uri="{FF2B5EF4-FFF2-40B4-BE49-F238E27FC236}">
              <a16:creationId xmlns:a16="http://schemas.microsoft.com/office/drawing/2014/main" id="{00000000-0008-0000-0200-000033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2" name="CuadroTexto 1">
          <a:extLst>
            <a:ext uri="{FF2B5EF4-FFF2-40B4-BE49-F238E27FC236}">
              <a16:creationId xmlns:a16="http://schemas.microsoft.com/office/drawing/2014/main" id="{00000000-0008-0000-0200-000034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3" name="CuadroTexto 2">
          <a:extLst>
            <a:ext uri="{FF2B5EF4-FFF2-40B4-BE49-F238E27FC236}">
              <a16:creationId xmlns:a16="http://schemas.microsoft.com/office/drawing/2014/main" id="{00000000-0008-0000-0200-000035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4" name="CuadroTexto 3">
          <a:extLst>
            <a:ext uri="{FF2B5EF4-FFF2-40B4-BE49-F238E27FC236}">
              <a16:creationId xmlns:a16="http://schemas.microsoft.com/office/drawing/2014/main" id="{00000000-0008-0000-0200-000036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5" name="CuadroTexto 4">
          <a:extLst>
            <a:ext uri="{FF2B5EF4-FFF2-40B4-BE49-F238E27FC236}">
              <a16:creationId xmlns:a16="http://schemas.microsoft.com/office/drawing/2014/main" id="{00000000-0008-0000-0200-000037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6" name="CuadroTexto 1">
          <a:extLst>
            <a:ext uri="{FF2B5EF4-FFF2-40B4-BE49-F238E27FC236}">
              <a16:creationId xmlns:a16="http://schemas.microsoft.com/office/drawing/2014/main" id="{00000000-0008-0000-0200-000038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7" name="CuadroTexto 1">
          <a:extLst>
            <a:ext uri="{FF2B5EF4-FFF2-40B4-BE49-F238E27FC236}">
              <a16:creationId xmlns:a16="http://schemas.microsoft.com/office/drawing/2014/main" id="{00000000-0008-0000-0200-000039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58" name="CuadroTexto 1">
          <a:extLst>
            <a:ext uri="{FF2B5EF4-FFF2-40B4-BE49-F238E27FC236}">
              <a16:creationId xmlns:a16="http://schemas.microsoft.com/office/drawing/2014/main" id="{00000000-0008-0000-0200-00003A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13</xdr:row>
      <xdr:rowOff>0</xdr:rowOff>
    </xdr:from>
    <xdr:ext cx="184731" cy="264560"/>
    <xdr:sp macro="" textlink="">
      <xdr:nvSpPr>
        <xdr:cNvPr id="59" name="CuadroTexto 58">
          <a:extLst>
            <a:ext uri="{FF2B5EF4-FFF2-40B4-BE49-F238E27FC236}">
              <a16:creationId xmlns:a16="http://schemas.microsoft.com/office/drawing/2014/main" id="{00000000-0008-0000-0200-00003B000000}"/>
            </a:ext>
          </a:extLst>
        </xdr:cNvPr>
        <xdr:cNvSpPr txBox="1"/>
      </xdr:nvSpPr>
      <xdr:spPr>
        <a:xfrm>
          <a:off x="16654462" y="1144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5" name="CuadroTexto 64">
          <a:extLst>
            <a:ext uri="{FF2B5EF4-FFF2-40B4-BE49-F238E27FC236}">
              <a16:creationId xmlns:a16="http://schemas.microsoft.com/office/drawing/2014/main" id="{00000000-0008-0000-0200-000041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6" name="CuadroTexto 65">
          <a:extLst>
            <a:ext uri="{FF2B5EF4-FFF2-40B4-BE49-F238E27FC236}">
              <a16:creationId xmlns:a16="http://schemas.microsoft.com/office/drawing/2014/main" id="{00000000-0008-0000-0200-000042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7" name="CuadroTexto 2">
          <a:extLst>
            <a:ext uri="{FF2B5EF4-FFF2-40B4-BE49-F238E27FC236}">
              <a16:creationId xmlns:a16="http://schemas.microsoft.com/office/drawing/2014/main" id="{00000000-0008-0000-0200-000043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8" name="CuadroTexto 2">
          <a:extLst>
            <a:ext uri="{FF2B5EF4-FFF2-40B4-BE49-F238E27FC236}">
              <a16:creationId xmlns:a16="http://schemas.microsoft.com/office/drawing/2014/main" id="{00000000-0008-0000-0200-000044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69" name="CuadroTexto 68">
          <a:extLst>
            <a:ext uri="{FF2B5EF4-FFF2-40B4-BE49-F238E27FC236}">
              <a16:creationId xmlns:a16="http://schemas.microsoft.com/office/drawing/2014/main" id="{00000000-0008-0000-0200-000045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0" name="CuadroTexto 69">
          <a:extLst>
            <a:ext uri="{FF2B5EF4-FFF2-40B4-BE49-F238E27FC236}">
              <a16:creationId xmlns:a16="http://schemas.microsoft.com/office/drawing/2014/main" id="{00000000-0008-0000-0200-000046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1" name="CuadroTexto 2">
          <a:extLst>
            <a:ext uri="{FF2B5EF4-FFF2-40B4-BE49-F238E27FC236}">
              <a16:creationId xmlns:a16="http://schemas.microsoft.com/office/drawing/2014/main" id="{00000000-0008-0000-0200-000047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2" name="CuadroTexto 71">
          <a:extLst>
            <a:ext uri="{FF2B5EF4-FFF2-40B4-BE49-F238E27FC236}">
              <a16:creationId xmlns:a16="http://schemas.microsoft.com/office/drawing/2014/main" id="{00000000-0008-0000-0200-000048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3" name="CuadroTexto 72">
          <a:extLst>
            <a:ext uri="{FF2B5EF4-FFF2-40B4-BE49-F238E27FC236}">
              <a16:creationId xmlns:a16="http://schemas.microsoft.com/office/drawing/2014/main" id="{00000000-0008-0000-0200-000049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4" name="CuadroTexto 2">
          <a:extLst>
            <a:ext uri="{FF2B5EF4-FFF2-40B4-BE49-F238E27FC236}">
              <a16:creationId xmlns:a16="http://schemas.microsoft.com/office/drawing/2014/main" id="{00000000-0008-0000-0200-00004A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5" name="CuadroTexto 74">
          <a:extLst>
            <a:ext uri="{FF2B5EF4-FFF2-40B4-BE49-F238E27FC236}">
              <a16:creationId xmlns:a16="http://schemas.microsoft.com/office/drawing/2014/main" id="{00000000-0008-0000-0200-00004B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6" name="CuadroTexto 2">
          <a:extLst>
            <a:ext uri="{FF2B5EF4-FFF2-40B4-BE49-F238E27FC236}">
              <a16:creationId xmlns:a16="http://schemas.microsoft.com/office/drawing/2014/main" id="{00000000-0008-0000-0200-00004C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7" name="CuadroTexto 76">
          <a:extLst>
            <a:ext uri="{FF2B5EF4-FFF2-40B4-BE49-F238E27FC236}">
              <a16:creationId xmlns:a16="http://schemas.microsoft.com/office/drawing/2014/main" id="{00000000-0008-0000-0200-00004D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8" name="CuadroTexto 77">
          <a:extLst>
            <a:ext uri="{FF2B5EF4-FFF2-40B4-BE49-F238E27FC236}">
              <a16:creationId xmlns:a16="http://schemas.microsoft.com/office/drawing/2014/main" id="{00000000-0008-0000-0200-00004E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79" name="CuadroTexto 2">
          <a:extLst>
            <a:ext uri="{FF2B5EF4-FFF2-40B4-BE49-F238E27FC236}">
              <a16:creationId xmlns:a16="http://schemas.microsoft.com/office/drawing/2014/main" id="{00000000-0008-0000-0200-00004F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2" name="CuadroTexto 2">
          <a:extLst>
            <a:ext uri="{FF2B5EF4-FFF2-40B4-BE49-F238E27FC236}">
              <a16:creationId xmlns:a16="http://schemas.microsoft.com/office/drawing/2014/main" id="{00000000-0008-0000-0200-000052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4" name="CuadroTexto 83">
          <a:extLst>
            <a:ext uri="{FF2B5EF4-FFF2-40B4-BE49-F238E27FC236}">
              <a16:creationId xmlns:a16="http://schemas.microsoft.com/office/drawing/2014/main" id="{00000000-0008-0000-0200-000054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5" name="CuadroTexto 2">
          <a:extLst>
            <a:ext uri="{FF2B5EF4-FFF2-40B4-BE49-F238E27FC236}">
              <a16:creationId xmlns:a16="http://schemas.microsoft.com/office/drawing/2014/main" id="{00000000-0008-0000-0200-000055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6" name="CuadroTexto 85">
          <a:extLst>
            <a:ext uri="{FF2B5EF4-FFF2-40B4-BE49-F238E27FC236}">
              <a16:creationId xmlns:a16="http://schemas.microsoft.com/office/drawing/2014/main" id="{00000000-0008-0000-0200-000056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7" name="CuadroTexto 86">
          <a:extLst>
            <a:ext uri="{FF2B5EF4-FFF2-40B4-BE49-F238E27FC236}">
              <a16:creationId xmlns:a16="http://schemas.microsoft.com/office/drawing/2014/main" id="{00000000-0008-0000-0200-000057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88" name="CuadroTexto 2">
          <a:extLst>
            <a:ext uri="{FF2B5EF4-FFF2-40B4-BE49-F238E27FC236}">
              <a16:creationId xmlns:a16="http://schemas.microsoft.com/office/drawing/2014/main" id="{00000000-0008-0000-0200-000058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12</xdr:row>
      <xdr:rowOff>0</xdr:rowOff>
    </xdr:from>
    <xdr:ext cx="184731" cy="274009"/>
    <xdr:sp macro="" textlink="">
      <xdr:nvSpPr>
        <xdr:cNvPr id="89" name="CuadroTexto 88">
          <a:extLst>
            <a:ext uri="{FF2B5EF4-FFF2-40B4-BE49-F238E27FC236}">
              <a16:creationId xmlns:a16="http://schemas.microsoft.com/office/drawing/2014/main" id="{00000000-0008-0000-0200-000059000000}"/>
            </a:ext>
          </a:extLst>
        </xdr:cNvPr>
        <xdr:cNvSpPr txBox="1"/>
      </xdr:nvSpPr>
      <xdr:spPr>
        <a:xfrm>
          <a:off x="16662082" y="6438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12</xdr:row>
      <xdr:rowOff>0</xdr:rowOff>
    </xdr:from>
    <xdr:ext cx="184731" cy="274009"/>
    <xdr:sp macro="" textlink="">
      <xdr:nvSpPr>
        <xdr:cNvPr id="90" name="CuadroTexto 2">
          <a:extLst>
            <a:ext uri="{FF2B5EF4-FFF2-40B4-BE49-F238E27FC236}">
              <a16:creationId xmlns:a16="http://schemas.microsoft.com/office/drawing/2014/main" id="{00000000-0008-0000-0200-00005A000000}"/>
            </a:ext>
          </a:extLst>
        </xdr:cNvPr>
        <xdr:cNvSpPr txBox="1"/>
      </xdr:nvSpPr>
      <xdr:spPr>
        <a:xfrm>
          <a:off x="16662082" y="6438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12</xdr:row>
      <xdr:rowOff>0</xdr:rowOff>
    </xdr:from>
    <xdr:ext cx="180975" cy="257175"/>
    <xdr:sp macro="" textlink="">
      <xdr:nvSpPr>
        <xdr:cNvPr id="91" name="CuadroTexto 90">
          <a:extLst>
            <a:ext uri="{FF2B5EF4-FFF2-40B4-BE49-F238E27FC236}">
              <a16:creationId xmlns:a16="http://schemas.microsoft.com/office/drawing/2014/main" id="{00000000-0008-0000-0200-00005B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2" name="CuadroTexto 91">
          <a:extLst>
            <a:ext uri="{FF2B5EF4-FFF2-40B4-BE49-F238E27FC236}">
              <a16:creationId xmlns:a16="http://schemas.microsoft.com/office/drawing/2014/main" id="{00000000-0008-0000-0200-00005C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4" name="CuadroTexto 93">
          <a:extLst>
            <a:ext uri="{FF2B5EF4-FFF2-40B4-BE49-F238E27FC236}">
              <a16:creationId xmlns:a16="http://schemas.microsoft.com/office/drawing/2014/main" id="{00000000-0008-0000-0200-00005E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12</xdr:row>
      <xdr:rowOff>0</xdr:rowOff>
    </xdr:from>
    <xdr:ext cx="180975" cy="257175"/>
    <xdr:sp macro="" textlink="">
      <xdr:nvSpPr>
        <xdr:cNvPr id="95" name="CuadroTexto 94">
          <a:extLst>
            <a:ext uri="{FF2B5EF4-FFF2-40B4-BE49-F238E27FC236}">
              <a16:creationId xmlns:a16="http://schemas.microsoft.com/office/drawing/2014/main" id="{00000000-0008-0000-0200-00005F000000}"/>
            </a:ext>
          </a:extLst>
        </xdr:cNvPr>
        <xdr:cNvSpPr txBox="1"/>
      </xdr:nvSpPr>
      <xdr:spPr>
        <a:xfrm>
          <a:off x="16649700" y="64389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12</xdr:row>
      <xdr:rowOff>0</xdr:rowOff>
    </xdr:from>
    <xdr:ext cx="184731" cy="264560"/>
    <xdr:sp macro="" textlink="">
      <xdr:nvSpPr>
        <xdr:cNvPr id="96" name="CuadroTexto 95">
          <a:extLst>
            <a:ext uri="{FF2B5EF4-FFF2-40B4-BE49-F238E27FC236}">
              <a16:creationId xmlns:a16="http://schemas.microsoft.com/office/drawing/2014/main" id="{00000000-0008-0000-0200-000060000000}"/>
            </a:ext>
          </a:extLst>
        </xdr:cNvPr>
        <xdr:cNvSpPr txBox="1"/>
      </xdr:nvSpPr>
      <xdr:spPr>
        <a:xfrm>
          <a:off x="1666843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97" name="CuadroTexto 96">
          <a:extLst>
            <a:ext uri="{FF2B5EF4-FFF2-40B4-BE49-F238E27FC236}">
              <a16:creationId xmlns:a16="http://schemas.microsoft.com/office/drawing/2014/main" id="{00000000-0008-0000-0200-000061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4731" cy="264560"/>
    <xdr:sp macro="" textlink="">
      <xdr:nvSpPr>
        <xdr:cNvPr id="99" name="CuadroTexto 2">
          <a:extLst>
            <a:ext uri="{FF2B5EF4-FFF2-40B4-BE49-F238E27FC236}">
              <a16:creationId xmlns:a16="http://schemas.microsoft.com/office/drawing/2014/main" id="{00000000-0008-0000-0200-000063000000}"/>
            </a:ext>
          </a:extLst>
        </xdr:cNvPr>
        <xdr:cNvSpPr txBox="1"/>
      </xdr:nvSpPr>
      <xdr:spPr>
        <a:xfrm>
          <a:off x="1666843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12</xdr:row>
      <xdr:rowOff>0</xdr:rowOff>
    </xdr:from>
    <xdr:ext cx="187663" cy="264560"/>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16668432" y="6438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12</xdr:row>
      <xdr:rowOff>0</xdr:rowOff>
    </xdr:from>
    <xdr:ext cx="184731" cy="264560"/>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3" name="CuadroTexto 1">
          <a:extLst>
            <a:ext uri="{FF2B5EF4-FFF2-40B4-BE49-F238E27FC236}">
              <a16:creationId xmlns:a16="http://schemas.microsoft.com/office/drawing/2014/main" id="{00000000-0008-0000-0200-000067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4" name="CuadroTexto 2">
          <a:extLst>
            <a:ext uri="{FF2B5EF4-FFF2-40B4-BE49-F238E27FC236}">
              <a16:creationId xmlns:a16="http://schemas.microsoft.com/office/drawing/2014/main" id="{00000000-0008-0000-0200-000068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5" name="CuadroTexto 3">
          <a:extLst>
            <a:ext uri="{FF2B5EF4-FFF2-40B4-BE49-F238E27FC236}">
              <a16:creationId xmlns:a16="http://schemas.microsoft.com/office/drawing/2014/main" id="{00000000-0008-0000-0200-000069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6" name="CuadroTexto 4">
          <a:extLst>
            <a:ext uri="{FF2B5EF4-FFF2-40B4-BE49-F238E27FC236}">
              <a16:creationId xmlns:a16="http://schemas.microsoft.com/office/drawing/2014/main" id="{00000000-0008-0000-0200-00006A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7" name="CuadroTexto 1">
          <a:extLst>
            <a:ext uri="{FF2B5EF4-FFF2-40B4-BE49-F238E27FC236}">
              <a16:creationId xmlns:a16="http://schemas.microsoft.com/office/drawing/2014/main" id="{00000000-0008-0000-0200-00006B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8" name="CuadroTexto 1">
          <a:extLst>
            <a:ext uri="{FF2B5EF4-FFF2-40B4-BE49-F238E27FC236}">
              <a16:creationId xmlns:a16="http://schemas.microsoft.com/office/drawing/2014/main" id="{00000000-0008-0000-0200-00006C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09" name="CuadroTexto 1">
          <a:extLst>
            <a:ext uri="{FF2B5EF4-FFF2-40B4-BE49-F238E27FC236}">
              <a16:creationId xmlns:a16="http://schemas.microsoft.com/office/drawing/2014/main" id="{00000000-0008-0000-0200-00006D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0" name="CuadroTexto 109">
          <a:extLst>
            <a:ext uri="{FF2B5EF4-FFF2-40B4-BE49-F238E27FC236}">
              <a16:creationId xmlns:a16="http://schemas.microsoft.com/office/drawing/2014/main" id="{00000000-0008-0000-0200-00006E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1" name="CuadroTexto 110">
          <a:extLst>
            <a:ext uri="{FF2B5EF4-FFF2-40B4-BE49-F238E27FC236}">
              <a16:creationId xmlns:a16="http://schemas.microsoft.com/office/drawing/2014/main" id="{00000000-0008-0000-0200-00006F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3" name="CuadroTexto 112">
          <a:extLst>
            <a:ext uri="{FF2B5EF4-FFF2-40B4-BE49-F238E27FC236}">
              <a16:creationId xmlns:a16="http://schemas.microsoft.com/office/drawing/2014/main" id="{00000000-0008-0000-0200-000071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12</xdr:row>
      <xdr:rowOff>0</xdr:rowOff>
    </xdr:from>
    <xdr:ext cx="184731" cy="264560"/>
    <xdr:sp macro="" textlink="">
      <xdr:nvSpPr>
        <xdr:cNvPr id="114" name="CuadroTexto 113">
          <a:extLst>
            <a:ext uri="{FF2B5EF4-FFF2-40B4-BE49-F238E27FC236}">
              <a16:creationId xmlns:a16="http://schemas.microsoft.com/office/drawing/2014/main" id="{00000000-0008-0000-0200-000072000000}"/>
            </a:ext>
          </a:extLst>
        </xdr:cNvPr>
        <xdr:cNvSpPr txBox="1"/>
      </xdr:nvSpPr>
      <xdr:spPr>
        <a:xfrm>
          <a:off x="16654462"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5" name="CuadroTexto 114">
          <a:extLst>
            <a:ext uri="{FF2B5EF4-FFF2-40B4-BE49-F238E27FC236}">
              <a16:creationId xmlns:a16="http://schemas.microsoft.com/office/drawing/2014/main" id="{00000000-0008-0000-0200-000073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6" name="CuadroTexto 115">
          <a:extLst>
            <a:ext uri="{FF2B5EF4-FFF2-40B4-BE49-F238E27FC236}">
              <a16:creationId xmlns:a16="http://schemas.microsoft.com/office/drawing/2014/main" id="{00000000-0008-0000-0200-000074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7" name="CuadroTexto 2">
          <a:extLst>
            <a:ext uri="{FF2B5EF4-FFF2-40B4-BE49-F238E27FC236}">
              <a16:creationId xmlns:a16="http://schemas.microsoft.com/office/drawing/2014/main" id="{00000000-0008-0000-0200-000075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8" name="CuadroTexto 2">
          <a:extLst>
            <a:ext uri="{FF2B5EF4-FFF2-40B4-BE49-F238E27FC236}">
              <a16:creationId xmlns:a16="http://schemas.microsoft.com/office/drawing/2014/main" id="{00000000-0008-0000-0200-000076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1" name="CuadroTexto 2">
          <a:extLst>
            <a:ext uri="{FF2B5EF4-FFF2-40B4-BE49-F238E27FC236}">
              <a16:creationId xmlns:a16="http://schemas.microsoft.com/office/drawing/2014/main" id="{00000000-0008-0000-0200-000079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2" name="CuadroTexto 121">
          <a:extLst>
            <a:ext uri="{FF2B5EF4-FFF2-40B4-BE49-F238E27FC236}">
              <a16:creationId xmlns:a16="http://schemas.microsoft.com/office/drawing/2014/main" id="{00000000-0008-0000-0200-00007A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3" name="CuadroTexto 122">
          <a:extLst>
            <a:ext uri="{FF2B5EF4-FFF2-40B4-BE49-F238E27FC236}">
              <a16:creationId xmlns:a16="http://schemas.microsoft.com/office/drawing/2014/main" id="{00000000-0008-0000-0200-00007B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4" name="CuadroTexto 2">
          <a:extLst>
            <a:ext uri="{FF2B5EF4-FFF2-40B4-BE49-F238E27FC236}">
              <a16:creationId xmlns:a16="http://schemas.microsoft.com/office/drawing/2014/main" id="{00000000-0008-0000-0200-00007C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5" name="CuadroTexto 124">
          <a:extLst>
            <a:ext uri="{FF2B5EF4-FFF2-40B4-BE49-F238E27FC236}">
              <a16:creationId xmlns:a16="http://schemas.microsoft.com/office/drawing/2014/main" id="{00000000-0008-0000-0200-00007D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6" name="CuadroTexto 2">
          <a:extLst>
            <a:ext uri="{FF2B5EF4-FFF2-40B4-BE49-F238E27FC236}">
              <a16:creationId xmlns:a16="http://schemas.microsoft.com/office/drawing/2014/main" id="{00000000-0008-0000-0200-00007E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7" name="CuadroTexto 126">
          <a:extLst>
            <a:ext uri="{FF2B5EF4-FFF2-40B4-BE49-F238E27FC236}">
              <a16:creationId xmlns:a16="http://schemas.microsoft.com/office/drawing/2014/main" id="{00000000-0008-0000-0200-00007F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8" name="CuadroTexto 127">
          <a:extLst>
            <a:ext uri="{FF2B5EF4-FFF2-40B4-BE49-F238E27FC236}">
              <a16:creationId xmlns:a16="http://schemas.microsoft.com/office/drawing/2014/main" id="{00000000-0008-0000-0200-000080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29" name="CuadroTexto 2">
          <a:extLst>
            <a:ext uri="{FF2B5EF4-FFF2-40B4-BE49-F238E27FC236}">
              <a16:creationId xmlns:a16="http://schemas.microsoft.com/office/drawing/2014/main" id="{00000000-0008-0000-0200-000081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0" name="CuadroTexto 129">
          <a:extLst>
            <a:ext uri="{FF2B5EF4-FFF2-40B4-BE49-F238E27FC236}">
              <a16:creationId xmlns:a16="http://schemas.microsoft.com/office/drawing/2014/main" id="{00000000-0008-0000-0200-000082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2" name="CuadroTexto 2">
          <a:extLst>
            <a:ext uri="{FF2B5EF4-FFF2-40B4-BE49-F238E27FC236}">
              <a16:creationId xmlns:a16="http://schemas.microsoft.com/office/drawing/2014/main" id="{00000000-0008-0000-0200-000084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3" name="CuadroTexto 132">
          <a:extLst>
            <a:ext uri="{FF2B5EF4-FFF2-40B4-BE49-F238E27FC236}">
              <a16:creationId xmlns:a16="http://schemas.microsoft.com/office/drawing/2014/main" id="{00000000-0008-0000-0200-000085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4" name="CuadroTexto 133">
          <a:extLst>
            <a:ext uri="{FF2B5EF4-FFF2-40B4-BE49-F238E27FC236}">
              <a16:creationId xmlns:a16="http://schemas.microsoft.com/office/drawing/2014/main" id="{00000000-0008-0000-0200-000086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5" name="CuadroTexto 2">
          <a:extLst>
            <a:ext uri="{FF2B5EF4-FFF2-40B4-BE49-F238E27FC236}">
              <a16:creationId xmlns:a16="http://schemas.microsoft.com/office/drawing/2014/main" id="{00000000-0008-0000-0200-000087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38" name="CuadroTexto 2">
          <a:extLst>
            <a:ext uri="{FF2B5EF4-FFF2-40B4-BE49-F238E27FC236}">
              <a16:creationId xmlns:a16="http://schemas.microsoft.com/office/drawing/2014/main" id="{00000000-0008-0000-0200-00008A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11</xdr:row>
      <xdr:rowOff>0</xdr:rowOff>
    </xdr:from>
    <xdr:ext cx="184731" cy="274009"/>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16662082" y="3514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11</xdr:row>
      <xdr:rowOff>0</xdr:rowOff>
    </xdr:from>
    <xdr:ext cx="184731" cy="274009"/>
    <xdr:sp macro="" textlink="">
      <xdr:nvSpPr>
        <xdr:cNvPr id="140" name="CuadroTexto 2">
          <a:extLst>
            <a:ext uri="{FF2B5EF4-FFF2-40B4-BE49-F238E27FC236}">
              <a16:creationId xmlns:a16="http://schemas.microsoft.com/office/drawing/2014/main" id="{00000000-0008-0000-0200-00008C000000}"/>
            </a:ext>
          </a:extLst>
        </xdr:cNvPr>
        <xdr:cNvSpPr txBox="1"/>
      </xdr:nvSpPr>
      <xdr:spPr>
        <a:xfrm>
          <a:off x="16662082" y="35147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11</xdr:row>
      <xdr:rowOff>0</xdr:rowOff>
    </xdr:from>
    <xdr:ext cx="180975" cy="257175"/>
    <xdr:sp macro="" textlink="">
      <xdr:nvSpPr>
        <xdr:cNvPr id="141" name="CuadroTexto 140">
          <a:extLst>
            <a:ext uri="{FF2B5EF4-FFF2-40B4-BE49-F238E27FC236}">
              <a16:creationId xmlns:a16="http://schemas.microsoft.com/office/drawing/2014/main" id="{00000000-0008-0000-0200-00008D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2" name="CuadroTexto 141">
          <a:extLst>
            <a:ext uri="{FF2B5EF4-FFF2-40B4-BE49-F238E27FC236}">
              <a16:creationId xmlns:a16="http://schemas.microsoft.com/office/drawing/2014/main" id="{00000000-0008-0000-0200-00008E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3" name="CuadroTexto 142">
          <a:extLst>
            <a:ext uri="{FF2B5EF4-FFF2-40B4-BE49-F238E27FC236}">
              <a16:creationId xmlns:a16="http://schemas.microsoft.com/office/drawing/2014/main" id="{00000000-0008-0000-0200-00008F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4" name="CuadroTexto 143">
          <a:extLst>
            <a:ext uri="{FF2B5EF4-FFF2-40B4-BE49-F238E27FC236}">
              <a16:creationId xmlns:a16="http://schemas.microsoft.com/office/drawing/2014/main" id="{00000000-0008-0000-0200-000090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11</xdr:row>
      <xdr:rowOff>0</xdr:rowOff>
    </xdr:from>
    <xdr:ext cx="180975" cy="257175"/>
    <xdr:sp macro="" textlink="">
      <xdr:nvSpPr>
        <xdr:cNvPr id="145" name="CuadroTexto 144">
          <a:extLst>
            <a:ext uri="{FF2B5EF4-FFF2-40B4-BE49-F238E27FC236}">
              <a16:creationId xmlns:a16="http://schemas.microsoft.com/office/drawing/2014/main" id="{00000000-0008-0000-0200-000091000000}"/>
            </a:ext>
          </a:extLst>
        </xdr:cNvPr>
        <xdr:cNvSpPr txBox="1"/>
      </xdr:nvSpPr>
      <xdr:spPr>
        <a:xfrm>
          <a:off x="16649700" y="35147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11</xdr:row>
      <xdr:rowOff>0</xdr:rowOff>
    </xdr:from>
    <xdr:ext cx="184731" cy="264560"/>
    <xdr:sp macro="" textlink="">
      <xdr:nvSpPr>
        <xdr:cNvPr id="146" name="CuadroTexto 145">
          <a:extLst>
            <a:ext uri="{FF2B5EF4-FFF2-40B4-BE49-F238E27FC236}">
              <a16:creationId xmlns:a16="http://schemas.microsoft.com/office/drawing/2014/main" id="{00000000-0008-0000-0200-000092000000}"/>
            </a:ext>
          </a:extLst>
        </xdr:cNvPr>
        <xdr:cNvSpPr txBox="1"/>
      </xdr:nvSpPr>
      <xdr:spPr>
        <a:xfrm>
          <a:off x="1666843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47" name="CuadroTexto 146">
          <a:extLst>
            <a:ext uri="{FF2B5EF4-FFF2-40B4-BE49-F238E27FC236}">
              <a16:creationId xmlns:a16="http://schemas.microsoft.com/office/drawing/2014/main" id="{00000000-0008-0000-0200-000093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48" name="CuadroTexto 147">
          <a:extLst>
            <a:ext uri="{FF2B5EF4-FFF2-40B4-BE49-F238E27FC236}">
              <a16:creationId xmlns:a16="http://schemas.microsoft.com/office/drawing/2014/main" id="{00000000-0008-0000-0200-000094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4731" cy="264560"/>
    <xdr:sp macro="" textlink="">
      <xdr:nvSpPr>
        <xdr:cNvPr id="149" name="CuadroTexto 2">
          <a:extLst>
            <a:ext uri="{FF2B5EF4-FFF2-40B4-BE49-F238E27FC236}">
              <a16:creationId xmlns:a16="http://schemas.microsoft.com/office/drawing/2014/main" id="{00000000-0008-0000-0200-000095000000}"/>
            </a:ext>
          </a:extLst>
        </xdr:cNvPr>
        <xdr:cNvSpPr txBox="1"/>
      </xdr:nvSpPr>
      <xdr:spPr>
        <a:xfrm>
          <a:off x="1666843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11</xdr:row>
      <xdr:rowOff>0</xdr:rowOff>
    </xdr:from>
    <xdr:ext cx="187663" cy="264560"/>
    <xdr:sp macro="" textlink="">
      <xdr:nvSpPr>
        <xdr:cNvPr id="151" name="CuadroTexto 150">
          <a:extLst>
            <a:ext uri="{FF2B5EF4-FFF2-40B4-BE49-F238E27FC236}">
              <a16:creationId xmlns:a16="http://schemas.microsoft.com/office/drawing/2014/main" id="{00000000-0008-0000-0200-000097000000}"/>
            </a:ext>
          </a:extLst>
        </xdr:cNvPr>
        <xdr:cNvSpPr txBox="1"/>
      </xdr:nvSpPr>
      <xdr:spPr>
        <a:xfrm>
          <a:off x="16668432" y="35147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11</xdr:row>
      <xdr:rowOff>0</xdr:rowOff>
    </xdr:from>
    <xdr:ext cx="184731" cy="264560"/>
    <xdr:sp macro="" textlink="">
      <xdr:nvSpPr>
        <xdr:cNvPr id="152" name="CuadroTexto 151">
          <a:extLst>
            <a:ext uri="{FF2B5EF4-FFF2-40B4-BE49-F238E27FC236}">
              <a16:creationId xmlns:a16="http://schemas.microsoft.com/office/drawing/2014/main" id="{00000000-0008-0000-0200-000098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3" name="CuadroTexto 1">
          <a:extLst>
            <a:ext uri="{FF2B5EF4-FFF2-40B4-BE49-F238E27FC236}">
              <a16:creationId xmlns:a16="http://schemas.microsoft.com/office/drawing/2014/main" id="{00000000-0008-0000-0200-000099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4" name="CuadroTexto 2">
          <a:extLst>
            <a:ext uri="{FF2B5EF4-FFF2-40B4-BE49-F238E27FC236}">
              <a16:creationId xmlns:a16="http://schemas.microsoft.com/office/drawing/2014/main" id="{00000000-0008-0000-0200-00009A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5" name="CuadroTexto 3">
          <a:extLst>
            <a:ext uri="{FF2B5EF4-FFF2-40B4-BE49-F238E27FC236}">
              <a16:creationId xmlns:a16="http://schemas.microsoft.com/office/drawing/2014/main" id="{00000000-0008-0000-0200-00009B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6" name="CuadroTexto 4">
          <a:extLst>
            <a:ext uri="{FF2B5EF4-FFF2-40B4-BE49-F238E27FC236}">
              <a16:creationId xmlns:a16="http://schemas.microsoft.com/office/drawing/2014/main" id="{00000000-0008-0000-0200-00009C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7" name="CuadroTexto 1">
          <a:extLst>
            <a:ext uri="{FF2B5EF4-FFF2-40B4-BE49-F238E27FC236}">
              <a16:creationId xmlns:a16="http://schemas.microsoft.com/office/drawing/2014/main" id="{00000000-0008-0000-0200-00009D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8" name="CuadroTexto 1">
          <a:extLst>
            <a:ext uri="{FF2B5EF4-FFF2-40B4-BE49-F238E27FC236}">
              <a16:creationId xmlns:a16="http://schemas.microsoft.com/office/drawing/2014/main" id="{00000000-0008-0000-0200-00009E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59" name="CuadroTexto 1">
          <a:extLst>
            <a:ext uri="{FF2B5EF4-FFF2-40B4-BE49-F238E27FC236}">
              <a16:creationId xmlns:a16="http://schemas.microsoft.com/office/drawing/2014/main" id="{00000000-0008-0000-0200-00009F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0" name="CuadroTexto 159">
          <a:extLst>
            <a:ext uri="{FF2B5EF4-FFF2-40B4-BE49-F238E27FC236}">
              <a16:creationId xmlns:a16="http://schemas.microsoft.com/office/drawing/2014/main" id="{00000000-0008-0000-0200-0000A0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1" name="CuadroTexto 160">
          <a:extLst>
            <a:ext uri="{FF2B5EF4-FFF2-40B4-BE49-F238E27FC236}">
              <a16:creationId xmlns:a16="http://schemas.microsoft.com/office/drawing/2014/main" id="{00000000-0008-0000-0200-0000A1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2" name="CuadroTexto 161">
          <a:extLst>
            <a:ext uri="{FF2B5EF4-FFF2-40B4-BE49-F238E27FC236}">
              <a16:creationId xmlns:a16="http://schemas.microsoft.com/office/drawing/2014/main" id="{00000000-0008-0000-0200-0000A2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3" name="CuadroTexto 162">
          <a:extLst>
            <a:ext uri="{FF2B5EF4-FFF2-40B4-BE49-F238E27FC236}">
              <a16:creationId xmlns:a16="http://schemas.microsoft.com/office/drawing/2014/main" id="{00000000-0008-0000-0200-0000A3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11</xdr:row>
      <xdr:rowOff>0</xdr:rowOff>
    </xdr:from>
    <xdr:ext cx="184731" cy="264560"/>
    <xdr:sp macro="" textlink="">
      <xdr:nvSpPr>
        <xdr:cNvPr id="164" name="CuadroTexto 163">
          <a:extLst>
            <a:ext uri="{FF2B5EF4-FFF2-40B4-BE49-F238E27FC236}">
              <a16:creationId xmlns:a16="http://schemas.microsoft.com/office/drawing/2014/main" id="{00000000-0008-0000-0200-0000A4000000}"/>
            </a:ext>
          </a:extLst>
        </xdr:cNvPr>
        <xdr:cNvSpPr txBox="1"/>
      </xdr:nvSpPr>
      <xdr:spPr>
        <a:xfrm>
          <a:off x="16654462"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5" name="CuadroTexto 1">
          <a:extLst>
            <a:ext uri="{FF2B5EF4-FFF2-40B4-BE49-F238E27FC236}">
              <a16:creationId xmlns:a16="http://schemas.microsoft.com/office/drawing/2014/main" id="{00000000-0008-0000-0200-0000A5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6" name="CuadroTexto 165">
          <a:extLst>
            <a:ext uri="{FF2B5EF4-FFF2-40B4-BE49-F238E27FC236}">
              <a16:creationId xmlns:a16="http://schemas.microsoft.com/office/drawing/2014/main" id="{00000000-0008-0000-0200-0000A6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7" name="CuadroTexto 1">
          <a:extLst>
            <a:ext uri="{FF2B5EF4-FFF2-40B4-BE49-F238E27FC236}">
              <a16:creationId xmlns:a16="http://schemas.microsoft.com/office/drawing/2014/main" id="{00000000-0008-0000-0200-0000A7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8" name="CuadroTexto 167">
          <a:extLst>
            <a:ext uri="{FF2B5EF4-FFF2-40B4-BE49-F238E27FC236}">
              <a16:creationId xmlns:a16="http://schemas.microsoft.com/office/drawing/2014/main" id="{00000000-0008-0000-0200-0000A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0" name="CuadroTexto 169">
          <a:extLst>
            <a:ext uri="{FF2B5EF4-FFF2-40B4-BE49-F238E27FC236}">
              <a16:creationId xmlns:a16="http://schemas.microsoft.com/office/drawing/2014/main" id="{00000000-0008-0000-0200-0000A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1" name="CuadroTexto 170">
          <a:extLst>
            <a:ext uri="{FF2B5EF4-FFF2-40B4-BE49-F238E27FC236}">
              <a16:creationId xmlns:a16="http://schemas.microsoft.com/office/drawing/2014/main" id="{00000000-0008-0000-0200-0000A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2" name="CuadroTexto 2">
          <a:extLst>
            <a:ext uri="{FF2B5EF4-FFF2-40B4-BE49-F238E27FC236}">
              <a16:creationId xmlns:a16="http://schemas.microsoft.com/office/drawing/2014/main" id="{00000000-0008-0000-0200-0000A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3" name="CuadroTexto 172">
          <a:extLst>
            <a:ext uri="{FF2B5EF4-FFF2-40B4-BE49-F238E27FC236}">
              <a16:creationId xmlns:a16="http://schemas.microsoft.com/office/drawing/2014/main" id="{00000000-0008-0000-0200-0000AD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5" name="CuadroTexto 2">
          <a:extLst>
            <a:ext uri="{FF2B5EF4-FFF2-40B4-BE49-F238E27FC236}">
              <a16:creationId xmlns:a16="http://schemas.microsoft.com/office/drawing/2014/main" id="{00000000-0008-0000-0200-0000AF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79" name="CuadroTexto 2">
          <a:extLst>
            <a:ext uri="{FF2B5EF4-FFF2-40B4-BE49-F238E27FC236}">
              <a16:creationId xmlns:a16="http://schemas.microsoft.com/office/drawing/2014/main" id="{00000000-0008-0000-0200-0000B3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0" name="CuadroTexto 179">
          <a:extLst>
            <a:ext uri="{FF2B5EF4-FFF2-40B4-BE49-F238E27FC236}">
              <a16:creationId xmlns:a16="http://schemas.microsoft.com/office/drawing/2014/main" id="{00000000-0008-0000-0200-0000B4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1" name="CuadroTexto 180">
          <a:extLst>
            <a:ext uri="{FF2B5EF4-FFF2-40B4-BE49-F238E27FC236}">
              <a16:creationId xmlns:a16="http://schemas.microsoft.com/office/drawing/2014/main" id="{00000000-0008-0000-0200-0000B5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2" name="CuadroTexto 181">
          <a:extLst>
            <a:ext uri="{FF2B5EF4-FFF2-40B4-BE49-F238E27FC236}">
              <a16:creationId xmlns:a16="http://schemas.microsoft.com/office/drawing/2014/main" id="{00000000-0008-0000-0200-0000B6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3" name="CuadroTexto 2">
          <a:extLst>
            <a:ext uri="{FF2B5EF4-FFF2-40B4-BE49-F238E27FC236}">
              <a16:creationId xmlns:a16="http://schemas.microsoft.com/office/drawing/2014/main" id="{00000000-0008-0000-0200-0000B7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4" name="CuadroTexto 183">
          <a:extLst>
            <a:ext uri="{FF2B5EF4-FFF2-40B4-BE49-F238E27FC236}">
              <a16:creationId xmlns:a16="http://schemas.microsoft.com/office/drawing/2014/main" id="{00000000-0008-0000-0200-0000B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5" name="CuadroTexto 184">
          <a:extLst>
            <a:ext uri="{FF2B5EF4-FFF2-40B4-BE49-F238E27FC236}">
              <a16:creationId xmlns:a16="http://schemas.microsoft.com/office/drawing/2014/main" id="{00000000-0008-0000-0200-0000B9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6" name="CuadroTexto 2">
          <a:extLst>
            <a:ext uri="{FF2B5EF4-FFF2-40B4-BE49-F238E27FC236}">
              <a16:creationId xmlns:a16="http://schemas.microsoft.com/office/drawing/2014/main" id="{00000000-0008-0000-0200-0000B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7" name="CuadroTexto 186">
          <a:extLst>
            <a:ext uri="{FF2B5EF4-FFF2-40B4-BE49-F238E27FC236}">
              <a16:creationId xmlns:a16="http://schemas.microsoft.com/office/drawing/2014/main" id="{00000000-0008-0000-0200-0000B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89" name="CuadroTexto 2">
          <a:extLst>
            <a:ext uri="{FF2B5EF4-FFF2-40B4-BE49-F238E27FC236}">
              <a16:creationId xmlns:a16="http://schemas.microsoft.com/office/drawing/2014/main" id="{00000000-0008-0000-0200-0000BD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0" name="CuadroTexto 189">
          <a:extLst>
            <a:ext uri="{FF2B5EF4-FFF2-40B4-BE49-F238E27FC236}">
              <a16:creationId xmlns:a16="http://schemas.microsoft.com/office/drawing/2014/main" id="{00000000-0008-0000-0200-0000BE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1" name="CuadroTexto 190">
          <a:extLst>
            <a:ext uri="{FF2B5EF4-FFF2-40B4-BE49-F238E27FC236}">
              <a16:creationId xmlns:a16="http://schemas.microsoft.com/office/drawing/2014/main" id="{00000000-0008-0000-0200-0000BF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2" name="CuadroTexto 191">
          <a:extLst>
            <a:ext uri="{FF2B5EF4-FFF2-40B4-BE49-F238E27FC236}">
              <a16:creationId xmlns:a16="http://schemas.microsoft.com/office/drawing/2014/main" id="{00000000-0008-0000-0200-0000C0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3" name="CuadroTexto 2">
          <a:extLst>
            <a:ext uri="{FF2B5EF4-FFF2-40B4-BE49-F238E27FC236}">
              <a16:creationId xmlns:a16="http://schemas.microsoft.com/office/drawing/2014/main" id="{00000000-0008-0000-0200-0000C1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6" name="CuadroTexto 2">
          <a:extLst>
            <a:ext uri="{FF2B5EF4-FFF2-40B4-BE49-F238E27FC236}">
              <a16:creationId xmlns:a16="http://schemas.microsoft.com/office/drawing/2014/main" id="{00000000-0008-0000-0200-0000C4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8" name="CuadroTexto 197">
          <a:extLst>
            <a:ext uri="{FF2B5EF4-FFF2-40B4-BE49-F238E27FC236}">
              <a16:creationId xmlns:a16="http://schemas.microsoft.com/office/drawing/2014/main" id="{00000000-0008-0000-0200-0000C6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199" name="CuadroTexto 2">
          <a:extLst>
            <a:ext uri="{FF2B5EF4-FFF2-40B4-BE49-F238E27FC236}">
              <a16:creationId xmlns:a16="http://schemas.microsoft.com/office/drawing/2014/main" id="{00000000-0008-0000-0200-0000C7000000}"/>
            </a:ext>
          </a:extLst>
        </xdr:cNvPr>
        <xdr:cNvSpPr txBox="1"/>
      </xdr:nvSpPr>
      <xdr:spPr>
        <a:xfrm>
          <a:off x="17187862" y="71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0" name="CuadroTexto 199">
          <a:extLst>
            <a:ext uri="{FF2B5EF4-FFF2-40B4-BE49-F238E27FC236}">
              <a16:creationId xmlns:a16="http://schemas.microsoft.com/office/drawing/2014/main" id="{00000000-0008-0000-0200-0000C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10</xdr:row>
      <xdr:rowOff>0</xdr:rowOff>
    </xdr:from>
    <xdr:ext cx="184731" cy="264560"/>
    <xdr:sp macro="" textlink="">
      <xdr:nvSpPr>
        <xdr:cNvPr id="201" name="CuadroTexto 200">
          <a:extLst>
            <a:ext uri="{FF2B5EF4-FFF2-40B4-BE49-F238E27FC236}">
              <a16:creationId xmlns:a16="http://schemas.microsoft.com/office/drawing/2014/main" id="{00000000-0008-0000-0200-0000C9000000}"/>
            </a:ext>
          </a:extLst>
        </xdr:cNvPr>
        <xdr:cNvSpPr txBox="1"/>
      </xdr:nvSpPr>
      <xdr:spPr>
        <a:xfrm>
          <a:off x="17187862"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2" name="CuadroTexto 1">
          <a:extLst>
            <a:ext uri="{FF2B5EF4-FFF2-40B4-BE49-F238E27FC236}">
              <a16:creationId xmlns:a16="http://schemas.microsoft.com/office/drawing/2014/main" id="{00000000-0008-0000-0200-0000C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3" name="CuadroTexto 1">
          <a:extLst>
            <a:ext uri="{FF2B5EF4-FFF2-40B4-BE49-F238E27FC236}">
              <a16:creationId xmlns:a16="http://schemas.microsoft.com/office/drawing/2014/main" id="{00000000-0008-0000-0200-0000C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4" name="CuadroTexto 203">
          <a:extLst>
            <a:ext uri="{FF2B5EF4-FFF2-40B4-BE49-F238E27FC236}">
              <a16:creationId xmlns:a16="http://schemas.microsoft.com/office/drawing/2014/main" id="{00000000-0008-0000-0200-0000C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5" name="CuadroTexto 204">
          <a:extLst>
            <a:ext uri="{FF2B5EF4-FFF2-40B4-BE49-F238E27FC236}">
              <a16:creationId xmlns:a16="http://schemas.microsoft.com/office/drawing/2014/main" id="{00000000-0008-0000-0200-0000CD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6" name="CuadroTexto 205">
          <a:extLst>
            <a:ext uri="{FF2B5EF4-FFF2-40B4-BE49-F238E27FC236}">
              <a16:creationId xmlns:a16="http://schemas.microsoft.com/office/drawing/2014/main" id="{00000000-0008-0000-0200-0000CE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8" name="CuadroTexto 2">
          <a:extLst>
            <a:ext uri="{FF2B5EF4-FFF2-40B4-BE49-F238E27FC236}">
              <a16:creationId xmlns:a16="http://schemas.microsoft.com/office/drawing/2014/main" id="{00000000-0008-0000-0200-0000D0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09" name="CuadroTexto 208">
          <a:extLst>
            <a:ext uri="{FF2B5EF4-FFF2-40B4-BE49-F238E27FC236}">
              <a16:creationId xmlns:a16="http://schemas.microsoft.com/office/drawing/2014/main" id="{00000000-0008-0000-0200-0000D1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0" name="CuadroTexto 209">
          <a:extLst>
            <a:ext uri="{FF2B5EF4-FFF2-40B4-BE49-F238E27FC236}">
              <a16:creationId xmlns:a16="http://schemas.microsoft.com/office/drawing/2014/main" id="{00000000-0008-0000-0200-0000D2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1" name="CuadroTexto 2">
          <a:extLst>
            <a:ext uri="{FF2B5EF4-FFF2-40B4-BE49-F238E27FC236}">
              <a16:creationId xmlns:a16="http://schemas.microsoft.com/office/drawing/2014/main" id="{00000000-0008-0000-0200-0000D3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2" name="CuadroTexto 211">
          <a:extLst>
            <a:ext uri="{FF2B5EF4-FFF2-40B4-BE49-F238E27FC236}">
              <a16:creationId xmlns:a16="http://schemas.microsoft.com/office/drawing/2014/main" id="{00000000-0008-0000-0200-0000D4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3" name="CuadroTexto 212">
          <a:extLst>
            <a:ext uri="{FF2B5EF4-FFF2-40B4-BE49-F238E27FC236}">
              <a16:creationId xmlns:a16="http://schemas.microsoft.com/office/drawing/2014/main" id="{00000000-0008-0000-0200-0000D5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4" name="CuadroTexto 213">
          <a:extLst>
            <a:ext uri="{FF2B5EF4-FFF2-40B4-BE49-F238E27FC236}">
              <a16:creationId xmlns:a16="http://schemas.microsoft.com/office/drawing/2014/main" id="{00000000-0008-0000-0200-0000D6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5" name="CuadroTexto 2">
          <a:extLst>
            <a:ext uri="{FF2B5EF4-FFF2-40B4-BE49-F238E27FC236}">
              <a16:creationId xmlns:a16="http://schemas.microsoft.com/office/drawing/2014/main" id="{00000000-0008-0000-0200-0000D7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6" name="CuadroTexto 215">
          <a:extLst>
            <a:ext uri="{FF2B5EF4-FFF2-40B4-BE49-F238E27FC236}">
              <a16:creationId xmlns:a16="http://schemas.microsoft.com/office/drawing/2014/main" id="{00000000-0008-0000-0200-0000D8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7" name="CuadroTexto 216">
          <a:extLst>
            <a:ext uri="{FF2B5EF4-FFF2-40B4-BE49-F238E27FC236}">
              <a16:creationId xmlns:a16="http://schemas.microsoft.com/office/drawing/2014/main" id="{00000000-0008-0000-0200-0000D9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8" name="CuadroTexto 217">
          <a:extLst>
            <a:ext uri="{FF2B5EF4-FFF2-40B4-BE49-F238E27FC236}">
              <a16:creationId xmlns:a16="http://schemas.microsoft.com/office/drawing/2014/main" id="{00000000-0008-0000-0200-0000DA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19" name="CuadroTexto 218">
          <a:extLst>
            <a:ext uri="{FF2B5EF4-FFF2-40B4-BE49-F238E27FC236}">
              <a16:creationId xmlns:a16="http://schemas.microsoft.com/office/drawing/2014/main" id="{00000000-0008-0000-0200-0000DB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20" name="CuadroTexto 219">
          <a:extLst>
            <a:ext uri="{FF2B5EF4-FFF2-40B4-BE49-F238E27FC236}">
              <a16:creationId xmlns:a16="http://schemas.microsoft.com/office/drawing/2014/main" id="{00000000-0008-0000-0200-0000DC000000}"/>
            </a:ext>
          </a:extLst>
        </xdr:cNvPr>
        <xdr:cNvSpPr txBox="1"/>
      </xdr:nvSpPr>
      <xdr:spPr>
        <a:xfrm>
          <a:off x="171878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15</xdr:col>
      <xdr:colOff>166687</xdr:colOff>
      <xdr:row>9</xdr:row>
      <xdr:rowOff>0</xdr:rowOff>
    </xdr:from>
    <xdr:ext cx="184731" cy="264560"/>
    <xdr:sp macro="" textlink="">
      <xdr:nvSpPr>
        <xdr:cNvPr id="221" name="CuadroTexto 220">
          <a:extLst>
            <a:ext uri="{FF2B5EF4-FFF2-40B4-BE49-F238E27FC236}">
              <a16:creationId xmlns:a16="http://schemas.microsoft.com/office/drawing/2014/main" id="{00000000-0008-0000-0200-0000DD000000}"/>
            </a:ext>
          </a:extLst>
        </xdr:cNvPr>
        <xdr:cNvSpPr txBox="1"/>
      </xdr:nvSpPr>
      <xdr:spPr>
        <a:xfrm>
          <a:off x="171878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2" name="CuadroTexto 1">
          <a:extLst>
            <a:ext uri="{FF2B5EF4-FFF2-40B4-BE49-F238E27FC236}">
              <a16:creationId xmlns:a16="http://schemas.microsoft.com/office/drawing/2014/main" id="{00000000-0008-0000-0200-0000DE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3" name="CuadroTexto 1">
          <a:extLst>
            <a:ext uri="{FF2B5EF4-FFF2-40B4-BE49-F238E27FC236}">
              <a16:creationId xmlns:a16="http://schemas.microsoft.com/office/drawing/2014/main" id="{00000000-0008-0000-0200-0000DF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4" name="CuadroTexto 223">
          <a:extLst>
            <a:ext uri="{FF2B5EF4-FFF2-40B4-BE49-F238E27FC236}">
              <a16:creationId xmlns:a16="http://schemas.microsoft.com/office/drawing/2014/main" id="{00000000-0008-0000-0200-0000E0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17</xdr:row>
      <xdr:rowOff>0</xdr:rowOff>
    </xdr:from>
    <xdr:ext cx="184731" cy="264560"/>
    <xdr:sp macro="" textlink="">
      <xdr:nvSpPr>
        <xdr:cNvPr id="225" name="CuadroTexto 224">
          <a:extLst>
            <a:ext uri="{FF2B5EF4-FFF2-40B4-BE49-F238E27FC236}">
              <a16:creationId xmlns:a16="http://schemas.microsoft.com/office/drawing/2014/main" id="{00000000-0008-0000-0200-0000E1000000}"/>
            </a:ext>
          </a:extLst>
        </xdr:cNvPr>
        <xdr:cNvSpPr txBox="1"/>
      </xdr:nvSpPr>
      <xdr:spPr>
        <a:xfrm>
          <a:off x="16654462" y="2367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6" name="CuadroTexto 1">
          <a:extLst>
            <a:ext uri="{FF2B5EF4-FFF2-40B4-BE49-F238E27FC236}">
              <a16:creationId xmlns:a16="http://schemas.microsoft.com/office/drawing/2014/main" id="{00000000-0008-0000-0200-0000E2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7" name="CuadroTexto 1">
          <a:extLst>
            <a:ext uri="{FF2B5EF4-FFF2-40B4-BE49-F238E27FC236}">
              <a16:creationId xmlns:a16="http://schemas.microsoft.com/office/drawing/2014/main" id="{00000000-0008-0000-0200-0000E3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8" name="CuadroTexto 227">
          <a:extLst>
            <a:ext uri="{FF2B5EF4-FFF2-40B4-BE49-F238E27FC236}">
              <a16:creationId xmlns:a16="http://schemas.microsoft.com/office/drawing/2014/main" id="{00000000-0008-0000-0200-0000E4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29" name="CuadroTexto 228">
          <a:extLst>
            <a:ext uri="{FF2B5EF4-FFF2-40B4-BE49-F238E27FC236}">
              <a16:creationId xmlns:a16="http://schemas.microsoft.com/office/drawing/2014/main" id="{00000000-0008-0000-0200-0000E5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0" name="CuadroTexto 229">
          <a:extLst>
            <a:ext uri="{FF2B5EF4-FFF2-40B4-BE49-F238E27FC236}">
              <a16:creationId xmlns:a16="http://schemas.microsoft.com/office/drawing/2014/main" id="{00000000-0008-0000-0200-0000E6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1" name="CuadroTexto 230">
          <a:extLst>
            <a:ext uri="{FF2B5EF4-FFF2-40B4-BE49-F238E27FC236}">
              <a16:creationId xmlns:a16="http://schemas.microsoft.com/office/drawing/2014/main" id="{00000000-0008-0000-0200-0000E7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2" name="CuadroTexto 231">
          <a:extLst>
            <a:ext uri="{FF2B5EF4-FFF2-40B4-BE49-F238E27FC236}">
              <a16:creationId xmlns:a16="http://schemas.microsoft.com/office/drawing/2014/main" id="{00000000-0008-0000-0200-0000E8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3" name="CuadroTexto 232">
          <a:extLst>
            <a:ext uri="{FF2B5EF4-FFF2-40B4-BE49-F238E27FC236}">
              <a16:creationId xmlns:a16="http://schemas.microsoft.com/office/drawing/2014/main" id="{00000000-0008-0000-0200-0000E9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4" name="CuadroTexto 233">
          <a:extLst>
            <a:ext uri="{FF2B5EF4-FFF2-40B4-BE49-F238E27FC236}">
              <a16:creationId xmlns:a16="http://schemas.microsoft.com/office/drawing/2014/main" id="{00000000-0008-0000-0200-0000EA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5" name="CuadroTexto 234">
          <a:extLst>
            <a:ext uri="{FF2B5EF4-FFF2-40B4-BE49-F238E27FC236}">
              <a16:creationId xmlns:a16="http://schemas.microsoft.com/office/drawing/2014/main" id="{00000000-0008-0000-0200-0000EB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20</xdr:row>
      <xdr:rowOff>0</xdr:rowOff>
    </xdr:from>
    <xdr:ext cx="184731" cy="264560"/>
    <xdr:sp macro="" textlink="">
      <xdr:nvSpPr>
        <xdr:cNvPr id="236" name="CuadroTexto 235">
          <a:extLst>
            <a:ext uri="{FF2B5EF4-FFF2-40B4-BE49-F238E27FC236}">
              <a16:creationId xmlns:a16="http://schemas.microsoft.com/office/drawing/2014/main" id="{00000000-0008-0000-0200-0000EC000000}"/>
            </a:ext>
          </a:extLst>
        </xdr:cNvPr>
        <xdr:cNvSpPr txBox="1"/>
      </xdr:nvSpPr>
      <xdr:spPr>
        <a:xfrm>
          <a:off x="16654462" y="2868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22</xdr:row>
      <xdr:rowOff>0</xdr:rowOff>
    </xdr:from>
    <xdr:ext cx="184731" cy="264560"/>
    <xdr:sp macro="" textlink="">
      <xdr:nvSpPr>
        <xdr:cNvPr id="237" name="CuadroTexto 236">
          <a:extLst>
            <a:ext uri="{FF2B5EF4-FFF2-40B4-BE49-F238E27FC236}">
              <a16:creationId xmlns:a16="http://schemas.microsoft.com/office/drawing/2014/main" id="{00000000-0008-0000-0200-0000ED000000}"/>
            </a:ext>
          </a:extLst>
        </xdr:cNvPr>
        <xdr:cNvSpPr txBox="1"/>
      </xdr:nvSpPr>
      <xdr:spPr>
        <a:xfrm>
          <a:off x="16654462" y="3343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38" name="CuadroTexto 1">
          <a:extLst>
            <a:ext uri="{FF2B5EF4-FFF2-40B4-BE49-F238E27FC236}">
              <a16:creationId xmlns:a16="http://schemas.microsoft.com/office/drawing/2014/main" id="{00000000-0008-0000-0200-0000EE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39" name="CuadroTexto 238">
          <a:extLst>
            <a:ext uri="{FF2B5EF4-FFF2-40B4-BE49-F238E27FC236}">
              <a16:creationId xmlns:a16="http://schemas.microsoft.com/office/drawing/2014/main" id="{00000000-0008-0000-0200-0000EF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0" name="CuadroTexto 1">
          <a:extLst>
            <a:ext uri="{FF2B5EF4-FFF2-40B4-BE49-F238E27FC236}">
              <a16:creationId xmlns:a16="http://schemas.microsoft.com/office/drawing/2014/main" id="{00000000-0008-0000-0200-0000F0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1" name="CuadroTexto 240">
          <a:extLst>
            <a:ext uri="{FF2B5EF4-FFF2-40B4-BE49-F238E27FC236}">
              <a16:creationId xmlns:a16="http://schemas.microsoft.com/office/drawing/2014/main" id="{00000000-0008-0000-0200-0000F1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2" name="CuadroTexto 241">
          <a:extLst>
            <a:ext uri="{FF2B5EF4-FFF2-40B4-BE49-F238E27FC236}">
              <a16:creationId xmlns:a16="http://schemas.microsoft.com/office/drawing/2014/main" id="{00000000-0008-0000-0200-0000F2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3" name="CuadroTexto 242">
          <a:extLst>
            <a:ext uri="{FF2B5EF4-FFF2-40B4-BE49-F238E27FC236}">
              <a16:creationId xmlns:a16="http://schemas.microsoft.com/office/drawing/2014/main" id="{00000000-0008-0000-0200-0000F3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4" name="CuadroTexto 243">
          <a:extLst>
            <a:ext uri="{FF2B5EF4-FFF2-40B4-BE49-F238E27FC236}">
              <a16:creationId xmlns:a16="http://schemas.microsoft.com/office/drawing/2014/main" id="{00000000-0008-0000-0200-0000F4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5" name="CuadroTexto 2">
          <a:extLst>
            <a:ext uri="{FF2B5EF4-FFF2-40B4-BE49-F238E27FC236}">
              <a16:creationId xmlns:a16="http://schemas.microsoft.com/office/drawing/2014/main" id="{00000000-0008-0000-0200-0000F5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6" name="CuadroTexto 245">
          <a:extLst>
            <a:ext uri="{FF2B5EF4-FFF2-40B4-BE49-F238E27FC236}">
              <a16:creationId xmlns:a16="http://schemas.microsoft.com/office/drawing/2014/main" id="{00000000-0008-0000-0200-0000F6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7" name="CuadroTexto 246">
          <a:extLst>
            <a:ext uri="{FF2B5EF4-FFF2-40B4-BE49-F238E27FC236}">
              <a16:creationId xmlns:a16="http://schemas.microsoft.com/office/drawing/2014/main" id="{00000000-0008-0000-0200-0000F7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8" name="CuadroTexto 2">
          <a:extLst>
            <a:ext uri="{FF2B5EF4-FFF2-40B4-BE49-F238E27FC236}">
              <a16:creationId xmlns:a16="http://schemas.microsoft.com/office/drawing/2014/main" id="{00000000-0008-0000-0200-0000F8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49" name="CuadroTexto 248">
          <a:extLst>
            <a:ext uri="{FF2B5EF4-FFF2-40B4-BE49-F238E27FC236}">
              <a16:creationId xmlns:a16="http://schemas.microsoft.com/office/drawing/2014/main" id="{00000000-0008-0000-0200-0000F9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0" name="CuadroTexto 249">
          <a:extLst>
            <a:ext uri="{FF2B5EF4-FFF2-40B4-BE49-F238E27FC236}">
              <a16:creationId xmlns:a16="http://schemas.microsoft.com/office/drawing/2014/main" id="{00000000-0008-0000-0200-0000FA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1" name="CuadroTexto 250">
          <a:extLst>
            <a:ext uri="{FF2B5EF4-FFF2-40B4-BE49-F238E27FC236}">
              <a16:creationId xmlns:a16="http://schemas.microsoft.com/office/drawing/2014/main" id="{00000000-0008-0000-0200-0000FB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2" name="CuadroTexto 2">
          <a:extLst>
            <a:ext uri="{FF2B5EF4-FFF2-40B4-BE49-F238E27FC236}">
              <a16:creationId xmlns:a16="http://schemas.microsoft.com/office/drawing/2014/main" id="{00000000-0008-0000-0200-0000FC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3" name="CuadroTexto 252">
          <a:extLst>
            <a:ext uri="{FF2B5EF4-FFF2-40B4-BE49-F238E27FC236}">
              <a16:creationId xmlns:a16="http://schemas.microsoft.com/office/drawing/2014/main" id="{00000000-0008-0000-0200-0000FD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4" name="CuadroTexto 253">
          <a:extLst>
            <a:ext uri="{FF2B5EF4-FFF2-40B4-BE49-F238E27FC236}">
              <a16:creationId xmlns:a16="http://schemas.microsoft.com/office/drawing/2014/main" id="{00000000-0008-0000-0200-0000FE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5" name="CuadroTexto 254">
          <a:extLst>
            <a:ext uri="{FF2B5EF4-FFF2-40B4-BE49-F238E27FC236}">
              <a16:creationId xmlns:a16="http://schemas.microsoft.com/office/drawing/2014/main" id="{00000000-0008-0000-0200-0000FF00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6" name="CuadroTexto 2">
          <a:extLst>
            <a:ext uri="{FF2B5EF4-FFF2-40B4-BE49-F238E27FC236}">
              <a16:creationId xmlns:a16="http://schemas.microsoft.com/office/drawing/2014/main" id="{00000000-0008-0000-0200-000000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7" name="CuadroTexto 256">
          <a:extLst>
            <a:ext uri="{FF2B5EF4-FFF2-40B4-BE49-F238E27FC236}">
              <a16:creationId xmlns:a16="http://schemas.microsoft.com/office/drawing/2014/main" id="{00000000-0008-0000-0200-000001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8" name="CuadroTexto 257">
          <a:extLst>
            <a:ext uri="{FF2B5EF4-FFF2-40B4-BE49-F238E27FC236}">
              <a16:creationId xmlns:a16="http://schemas.microsoft.com/office/drawing/2014/main" id="{00000000-0008-0000-0200-000002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59" name="CuadroTexto 2">
          <a:extLst>
            <a:ext uri="{FF2B5EF4-FFF2-40B4-BE49-F238E27FC236}">
              <a16:creationId xmlns:a16="http://schemas.microsoft.com/office/drawing/2014/main" id="{00000000-0008-0000-0200-000003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0" name="CuadroTexto 259">
          <a:extLst>
            <a:ext uri="{FF2B5EF4-FFF2-40B4-BE49-F238E27FC236}">
              <a16:creationId xmlns:a16="http://schemas.microsoft.com/office/drawing/2014/main" id="{00000000-0008-0000-0200-000004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1" name="CuadroTexto 260">
          <a:extLst>
            <a:ext uri="{FF2B5EF4-FFF2-40B4-BE49-F238E27FC236}">
              <a16:creationId xmlns:a16="http://schemas.microsoft.com/office/drawing/2014/main" id="{00000000-0008-0000-0200-000005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2" name="CuadroTexto 2">
          <a:extLst>
            <a:ext uri="{FF2B5EF4-FFF2-40B4-BE49-F238E27FC236}">
              <a16:creationId xmlns:a16="http://schemas.microsoft.com/office/drawing/2014/main" id="{00000000-0008-0000-0200-000006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3" name="CuadroTexto 262">
          <a:extLst>
            <a:ext uri="{FF2B5EF4-FFF2-40B4-BE49-F238E27FC236}">
              <a16:creationId xmlns:a16="http://schemas.microsoft.com/office/drawing/2014/main" id="{00000000-0008-0000-0200-000007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4" name="CuadroTexto 263">
          <a:extLst>
            <a:ext uri="{FF2B5EF4-FFF2-40B4-BE49-F238E27FC236}">
              <a16:creationId xmlns:a16="http://schemas.microsoft.com/office/drawing/2014/main" id="{00000000-0008-0000-0200-000008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5" name="CuadroTexto 264">
          <a:extLst>
            <a:ext uri="{FF2B5EF4-FFF2-40B4-BE49-F238E27FC236}">
              <a16:creationId xmlns:a16="http://schemas.microsoft.com/office/drawing/2014/main" id="{00000000-0008-0000-0200-000009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6" name="CuadroTexto 2">
          <a:extLst>
            <a:ext uri="{FF2B5EF4-FFF2-40B4-BE49-F238E27FC236}">
              <a16:creationId xmlns:a16="http://schemas.microsoft.com/office/drawing/2014/main" id="{00000000-0008-0000-0200-00000A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7" name="CuadroTexto 266">
          <a:extLst>
            <a:ext uri="{FF2B5EF4-FFF2-40B4-BE49-F238E27FC236}">
              <a16:creationId xmlns:a16="http://schemas.microsoft.com/office/drawing/2014/main" id="{00000000-0008-0000-0200-00000B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8" name="CuadroTexto 267">
          <a:extLst>
            <a:ext uri="{FF2B5EF4-FFF2-40B4-BE49-F238E27FC236}">
              <a16:creationId xmlns:a16="http://schemas.microsoft.com/office/drawing/2014/main" id="{00000000-0008-0000-0200-00000C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69" name="CuadroTexto 2">
          <a:extLst>
            <a:ext uri="{FF2B5EF4-FFF2-40B4-BE49-F238E27FC236}">
              <a16:creationId xmlns:a16="http://schemas.microsoft.com/office/drawing/2014/main" id="{00000000-0008-0000-0200-00000D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70" name="CuadroTexto 269">
          <a:extLst>
            <a:ext uri="{FF2B5EF4-FFF2-40B4-BE49-F238E27FC236}">
              <a16:creationId xmlns:a16="http://schemas.microsoft.com/office/drawing/2014/main" id="{00000000-0008-0000-0200-00000E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71" name="CuadroTexto 270">
          <a:extLst>
            <a:ext uri="{FF2B5EF4-FFF2-40B4-BE49-F238E27FC236}">
              <a16:creationId xmlns:a16="http://schemas.microsoft.com/office/drawing/2014/main" id="{00000000-0008-0000-0200-00000F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72" name="CuadroTexto 2">
          <a:extLst>
            <a:ext uri="{FF2B5EF4-FFF2-40B4-BE49-F238E27FC236}">
              <a16:creationId xmlns:a16="http://schemas.microsoft.com/office/drawing/2014/main" id="{00000000-0008-0000-0200-000010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31</xdr:row>
      <xdr:rowOff>0</xdr:rowOff>
    </xdr:from>
    <xdr:ext cx="184731" cy="274009"/>
    <xdr:sp macro="" textlink="">
      <xdr:nvSpPr>
        <xdr:cNvPr id="273" name="CuadroTexto 272">
          <a:extLst>
            <a:ext uri="{FF2B5EF4-FFF2-40B4-BE49-F238E27FC236}">
              <a16:creationId xmlns:a16="http://schemas.microsoft.com/office/drawing/2014/main" id="{00000000-0008-0000-0200-000011010000}"/>
            </a:ext>
          </a:extLst>
        </xdr:cNvPr>
        <xdr:cNvSpPr txBox="1"/>
      </xdr:nvSpPr>
      <xdr:spPr>
        <a:xfrm>
          <a:off x="16662082" y="52882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31</xdr:row>
      <xdr:rowOff>0</xdr:rowOff>
    </xdr:from>
    <xdr:ext cx="184731" cy="274009"/>
    <xdr:sp macro="" textlink="">
      <xdr:nvSpPr>
        <xdr:cNvPr id="274" name="CuadroTexto 2">
          <a:extLst>
            <a:ext uri="{FF2B5EF4-FFF2-40B4-BE49-F238E27FC236}">
              <a16:creationId xmlns:a16="http://schemas.microsoft.com/office/drawing/2014/main" id="{00000000-0008-0000-0200-000012010000}"/>
            </a:ext>
          </a:extLst>
        </xdr:cNvPr>
        <xdr:cNvSpPr txBox="1"/>
      </xdr:nvSpPr>
      <xdr:spPr>
        <a:xfrm>
          <a:off x="16662082" y="52882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31</xdr:row>
      <xdr:rowOff>0</xdr:rowOff>
    </xdr:from>
    <xdr:ext cx="184731" cy="264560"/>
    <xdr:sp macro="" textlink="">
      <xdr:nvSpPr>
        <xdr:cNvPr id="275" name="CuadroTexto 274">
          <a:extLst>
            <a:ext uri="{FF2B5EF4-FFF2-40B4-BE49-F238E27FC236}">
              <a16:creationId xmlns:a16="http://schemas.microsoft.com/office/drawing/2014/main" id="{00000000-0008-0000-0200-000013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76" name="CuadroTexto 275">
          <a:extLst>
            <a:ext uri="{FF2B5EF4-FFF2-40B4-BE49-F238E27FC236}">
              <a16:creationId xmlns:a16="http://schemas.microsoft.com/office/drawing/2014/main" id="{00000000-0008-0000-0200-000014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31</xdr:row>
      <xdr:rowOff>0</xdr:rowOff>
    </xdr:from>
    <xdr:ext cx="184731" cy="264560"/>
    <xdr:sp macro="" textlink="">
      <xdr:nvSpPr>
        <xdr:cNvPr id="277" name="CuadroTexto 276">
          <a:extLst>
            <a:ext uri="{FF2B5EF4-FFF2-40B4-BE49-F238E27FC236}">
              <a16:creationId xmlns:a16="http://schemas.microsoft.com/office/drawing/2014/main" id="{00000000-0008-0000-0200-000015010000}"/>
            </a:ext>
          </a:extLst>
        </xdr:cNvPr>
        <xdr:cNvSpPr txBox="1"/>
      </xdr:nvSpPr>
      <xdr:spPr>
        <a:xfrm>
          <a:off x="16654462" y="5288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35</xdr:row>
      <xdr:rowOff>0</xdr:rowOff>
    </xdr:from>
    <xdr:ext cx="184731" cy="264560"/>
    <xdr:sp macro="" textlink="">
      <xdr:nvSpPr>
        <xdr:cNvPr id="278" name="CuadroTexto 1">
          <a:extLst>
            <a:ext uri="{FF2B5EF4-FFF2-40B4-BE49-F238E27FC236}">
              <a16:creationId xmlns:a16="http://schemas.microsoft.com/office/drawing/2014/main" id="{00000000-0008-0000-0200-000016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35</xdr:row>
      <xdr:rowOff>0</xdr:rowOff>
    </xdr:from>
    <xdr:ext cx="184731" cy="264560"/>
    <xdr:sp macro="" textlink="">
      <xdr:nvSpPr>
        <xdr:cNvPr id="279" name="CuadroTexto 278">
          <a:extLst>
            <a:ext uri="{FF2B5EF4-FFF2-40B4-BE49-F238E27FC236}">
              <a16:creationId xmlns:a16="http://schemas.microsoft.com/office/drawing/2014/main" id="{00000000-0008-0000-0200-000017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35</xdr:row>
      <xdr:rowOff>0</xdr:rowOff>
    </xdr:from>
    <xdr:ext cx="184731" cy="264560"/>
    <xdr:sp macro="" textlink="">
      <xdr:nvSpPr>
        <xdr:cNvPr id="280" name="CuadroTexto 1">
          <a:extLst>
            <a:ext uri="{FF2B5EF4-FFF2-40B4-BE49-F238E27FC236}">
              <a16:creationId xmlns:a16="http://schemas.microsoft.com/office/drawing/2014/main" id="{00000000-0008-0000-0200-000018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1" name="CuadroTexto 280">
          <a:extLst>
            <a:ext uri="{FF2B5EF4-FFF2-40B4-BE49-F238E27FC236}">
              <a16:creationId xmlns:a16="http://schemas.microsoft.com/office/drawing/2014/main" id="{00000000-0008-0000-0200-000019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2" name="CuadroTexto 281">
          <a:extLst>
            <a:ext uri="{FF2B5EF4-FFF2-40B4-BE49-F238E27FC236}">
              <a16:creationId xmlns:a16="http://schemas.microsoft.com/office/drawing/2014/main" id="{00000000-0008-0000-0200-00001A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3" name="CuadroTexto 282">
          <a:extLst>
            <a:ext uri="{FF2B5EF4-FFF2-40B4-BE49-F238E27FC236}">
              <a16:creationId xmlns:a16="http://schemas.microsoft.com/office/drawing/2014/main" id="{00000000-0008-0000-0200-00001B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4" name="CuadroTexto 283">
          <a:extLst>
            <a:ext uri="{FF2B5EF4-FFF2-40B4-BE49-F238E27FC236}">
              <a16:creationId xmlns:a16="http://schemas.microsoft.com/office/drawing/2014/main" id="{00000000-0008-0000-0200-00001C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5" name="CuadroTexto 2">
          <a:extLst>
            <a:ext uri="{FF2B5EF4-FFF2-40B4-BE49-F238E27FC236}">
              <a16:creationId xmlns:a16="http://schemas.microsoft.com/office/drawing/2014/main" id="{00000000-0008-0000-0200-00001D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6" name="CuadroTexto 285">
          <a:extLst>
            <a:ext uri="{FF2B5EF4-FFF2-40B4-BE49-F238E27FC236}">
              <a16:creationId xmlns:a16="http://schemas.microsoft.com/office/drawing/2014/main" id="{00000000-0008-0000-0200-00001E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7" name="CuadroTexto 286">
          <a:extLst>
            <a:ext uri="{FF2B5EF4-FFF2-40B4-BE49-F238E27FC236}">
              <a16:creationId xmlns:a16="http://schemas.microsoft.com/office/drawing/2014/main" id="{00000000-0008-0000-0200-00001F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88" name="CuadroTexto 2">
          <a:extLst>
            <a:ext uri="{FF2B5EF4-FFF2-40B4-BE49-F238E27FC236}">
              <a16:creationId xmlns:a16="http://schemas.microsoft.com/office/drawing/2014/main" id="{00000000-0008-0000-0200-000020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35</xdr:row>
      <xdr:rowOff>0</xdr:rowOff>
    </xdr:from>
    <xdr:ext cx="184731" cy="264560"/>
    <xdr:sp macro="" textlink="">
      <xdr:nvSpPr>
        <xdr:cNvPr id="289" name="CuadroTexto 288">
          <a:extLst>
            <a:ext uri="{FF2B5EF4-FFF2-40B4-BE49-F238E27FC236}">
              <a16:creationId xmlns:a16="http://schemas.microsoft.com/office/drawing/2014/main" id="{00000000-0008-0000-0200-000021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0" name="CuadroTexto 289">
          <a:extLst>
            <a:ext uri="{FF2B5EF4-FFF2-40B4-BE49-F238E27FC236}">
              <a16:creationId xmlns:a16="http://schemas.microsoft.com/office/drawing/2014/main" id="{00000000-0008-0000-0200-000022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1" name="CuadroTexto 290">
          <a:extLst>
            <a:ext uri="{FF2B5EF4-FFF2-40B4-BE49-F238E27FC236}">
              <a16:creationId xmlns:a16="http://schemas.microsoft.com/office/drawing/2014/main" id="{00000000-0008-0000-0200-000023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2" name="CuadroTexto 2">
          <a:extLst>
            <a:ext uri="{FF2B5EF4-FFF2-40B4-BE49-F238E27FC236}">
              <a16:creationId xmlns:a16="http://schemas.microsoft.com/office/drawing/2014/main" id="{00000000-0008-0000-0200-000024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3" name="CuadroTexto 292">
          <a:extLst>
            <a:ext uri="{FF2B5EF4-FFF2-40B4-BE49-F238E27FC236}">
              <a16:creationId xmlns:a16="http://schemas.microsoft.com/office/drawing/2014/main" id="{00000000-0008-0000-0200-000025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4" name="CuadroTexto 293">
          <a:extLst>
            <a:ext uri="{FF2B5EF4-FFF2-40B4-BE49-F238E27FC236}">
              <a16:creationId xmlns:a16="http://schemas.microsoft.com/office/drawing/2014/main" id="{00000000-0008-0000-0200-000026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5" name="CuadroTexto 294">
          <a:extLst>
            <a:ext uri="{FF2B5EF4-FFF2-40B4-BE49-F238E27FC236}">
              <a16:creationId xmlns:a16="http://schemas.microsoft.com/office/drawing/2014/main" id="{00000000-0008-0000-0200-000027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6" name="CuadroTexto 2">
          <a:extLst>
            <a:ext uri="{FF2B5EF4-FFF2-40B4-BE49-F238E27FC236}">
              <a16:creationId xmlns:a16="http://schemas.microsoft.com/office/drawing/2014/main" id="{00000000-0008-0000-0200-000028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7" name="CuadroTexto 296">
          <a:extLst>
            <a:ext uri="{FF2B5EF4-FFF2-40B4-BE49-F238E27FC236}">
              <a16:creationId xmlns:a16="http://schemas.microsoft.com/office/drawing/2014/main" id="{00000000-0008-0000-0200-000029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8" name="CuadroTexto 297">
          <a:extLst>
            <a:ext uri="{FF2B5EF4-FFF2-40B4-BE49-F238E27FC236}">
              <a16:creationId xmlns:a16="http://schemas.microsoft.com/office/drawing/2014/main" id="{00000000-0008-0000-0200-00002A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299" name="CuadroTexto 2">
          <a:extLst>
            <a:ext uri="{FF2B5EF4-FFF2-40B4-BE49-F238E27FC236}">
              <a16:creationId xmlns:a16="http://schemas.microsoft.com/office/drawing/2014/main" id="{00000000-0008-0000-0200-00002B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300" name="CuadroTexto 299">
          <a:extLst>
            <a:ext uri="{FF2B5EF4-FFF2-40B4-BE49-F238E27FC236}">
              <a16:creationId xmlns:a16="http://schemas.microsoft.com/office/drawing/2014/main" id="{00000000-0008-0000-0200-00002C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301" name="CuadroTexto 300">
          <a:extLst>
            <a:ext uri="{FF2B5EF4-FFF2-40B4-BE49-F238E27FC236}">
              <a16:creationId xmlns:a16="http://schemas.microsoft.com/office/drawing/2014/main" id="{00000000-0008-0000-0200-00002D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302" name="CuadroTexto 2">
          <a:extLst>
            <a:ext uri="{FF2B5EF4-FFF2-40B4-BE49-F238E27FC236}">
              <a16:creationId xmlns:a16="http://schemas.microsoft.com/office/drawing/2014/main" id="{00000000-0008-0000-0200-00002E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303" name="CuadroTexto 302">
          <a:extLst>
            <a:ext uri="{FF2B5EF4-FFF2-40B4-BE49-F238E27FC236}">
              <a16:creationId xmlns:a16="http://schemas.microsoft.com/office/drawing/2014/main" id="{00000000-0008-0000-0200-00002F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04" name="CuadroTexto 303">
          <a:extLst>
            <a:ext uri="{FF2B5EF4-FFF2-40B4-BE49-F238E27FC236}">
              <a16:creationId xmlns:a16="http://schemas.microsoft.com/office/drawing/2014/main" id="{00000000-0008-0000-0200-000030010000}"/>
            </a:ext>
          </a:extLst>
        </xdr:cNvPr>
        <xdr:cNvSpPr txBox="1"/>
      </xdr:nvSpPr>
      <xdr:spPr>
        <a:xfrm>
          <a:off x="16654462" y="690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05" name="CuadroTexto 304">
          <a:extLst>
            <a:ext uri="{FF2B5EF4-FFF2-40B4-BE49-F238E27FC236}">
              <a16:creationId xmlns:a16="http://schemas.microsoft.com/office/drawing/2014/main" id="{00000000-0008-0000-0200-000031010000}"/>
            </a:ext>
          </a:extLst>
        </xdr:cNvPr>
        <xdr:cNvSpPr txBox="1"/>
      </xdr:nvSpPr>
      <xdr:spPr>
        <a:xfrm>
          <a:off x="16654462" y="690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39</xdr:row>
      <xdr:rowOff>0</xdr:rowOff>
    </xdr:from>
    <xdr:ext cx="184731" cy="264560"/>
    <xdr:sp macro="" textlink="">
      <xdr:nvSpPr>
        <xdr:cNvPr id="306" name="CuadroTexto 2">
          <a:extLst>
            <a:ext uri="{FF2B5EF4-FFF2-40B4-BE49-F238E27FC236}">
              <a16:creationId xmlns:a16="http://schemas.microsoft.com/office/drawing/2014/main" id="{00000000-0008-0000-0200-000032010000}"/>
            </a:ext>
          </a:extLst>
        </xdr:cNvPr>
        <xdr:cNvSpPr txBox="1"/>
      </xdr:nvSpPr>
      <xdr:spPr>
        <a:xfrm>
          <a:off x="16654462" y="690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07" name="CuadroTexto 306">
          <a:extLst>
            <a:ext uri="{FF2B5EF4-FFF2-40B4-BE49-F238E27FC236}">
              <a16:creationId xmlns:a16="http://schemas.microsoft.com/office/drawing/2014/main" id="{00000000-0008-0000-0200-000033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08" name="CuadroTexto 307">
          <a:extLst>
            <a:ext uri="{FF2B5EF4-FFF2-40B4-BE49-F238E27FC236}">
              <a16:creationId xmlns:a16="http://schemas.microsoft.com/office/drawing/2014/main" id="{00000000-0008-0000-0200-000034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09" name="CuadroTexto 2">
          <a:extLst>
            <a:ext uri="{FF2B5EF4-FFF2-40B4-BE49-F238E27FC236}">
              <a16:creationId xmlns:a16="http://schemas.microsoft.com/office/drawing/2014/main" id="{00000000-0008-0000-0200-000035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10" name="CuadroTexto 309">
          <a:extLst>
            <a:ext uri="{FF2B5EF4-FFF2-40B4-BE49-F238E27FC236}">
              <a16:creationId xmlns:a16="http://schemas.microsoft.com/office/drawing/2014/main" id="{00000000-0008-0000-0200-000036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11" name="CuadroTexto 310">
          <a:extLst>
            <a:ext uri="{FF2B5EF4-FFF2-40B4-BE49-F238E27FC236}">
              <a16:creationId xmlns:a16="http://schemas.microsoft.com/office/drawing/2014/main" id="{00000000-0008-0000-0200-000037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42</xdr:row>
      <xdr:rowOff>0</xdr:rowOff>
    </xdr:from>
    <xdr:ext cx="184731" cy="264560"/>
    <xdr:sp macro="" textlink="">
      <xdr:nvSpPr>
        <xdr:cNvPr id="312" name="CuadroTexto 2">
          <a:extLst>
            <a:ext uri="{FF2B5EF4-FFF2-40B4-BE49-F238E27FC236}">
              <a16:creationId xmlns:a16="http://schemas.microsoft.com/office/drawing/2014/main" id="{00000000-0008-0000-0200-000038010000}"/>
            </a:ext>
          </a:extLst>
        </xdr:cNvPr>
        <xdr:cNvSpPr txBox="1"/>
      </xdr:nvSpPr>
      <xdr:spPr>
        <a:xfrm>
          <a:off x="16654462" y="7304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35</xdr:row>
      <xdr:rowOff>0</xdr:rowOff>
    </xdr:from>
    <xdr:ext cx="184731" cy="264560"/>
    <xdr:sp macro="" textlink="">
      <xdr:nvSpPr>
        <xdr:cNvPr id="313" name="CuadroTexto 312">
          <a:extLst>
            <a:ext uri="{FF2B5EF4-FFF2-40B4-BE49-F238E27FC236}">
              <a16:creationId xmlns:a16="http://schemas.microsoft.com/office/drawing/2014/main" id="{00000000-0008-0000-0200-000039010000}"/>
            </a:ext>
          </a:extLst>
        </xdr:cNvPr>
        <xdr:cNvSpPr txBox="1"/>
      </xdr:nvSpPr>
      <xdr:spPr>
        <a:xfrm>
          <a:off x="16654462" y="637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36</xdr:row>
      <xdr:rowOff>0</xdr:rowOff>
    </xdr:from>
    <xdr:ext cx="184731" cy="264560"/>
    <xdr:sp macro="" textlink="">
      <xdr:nvSpPr>
        <xdr:cNvPr id="314" name="CuadroTexto 313">
          <a:extLst>
            <a:ext uri="{FF2B5EF4-FFF2-40B4-BE49-F238E27FC236}">
              <a16:creationId xmlns:a16="http://schemas.microsoft.com/office/drawing/2014/main" id="{00000000-0008-0000-0200-00003A010000}"/>
            </a:ext>
          </a:extLst>
        </xdr:cNvPr>
        <xdr:cNvSpPr txBox="1"/>
      </xdr:nvSpPr>
      <xdr:spPr>
        <a:xfrm>
          <a:off x="16654462" y="6415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0</xdr:row>
      <xdr:rowOff>0</xdr:rowOff>
    </xdr:from>
    <xdr:ext cx="184731" cy="264560"/>
    <xdr:sp macro="" textlink="">
      <xdr:nvSpPr>
        <xdr:cNvPr id="316" name="CuadroTexto 315">
          <a:extLst>
            <a:ext uri="{FF2B5EF4-FFF2-40B4-BE49-F238E27FC236}">
              <a16:creationId xmlns:a16="http://schemas.microsoft.com/office/drawing/2014/main" id="{1D4F9952-51B4-476D-86CC-241DBDC609B4}"/>
            </a:ext>
          </a:extLst>
        </xdr:cNvPr>
        <xdr:cNvSpPr txBox="1"/>
      </xdr:nvSpPr>
      <xdr:spPr>
        <a:xfrm>
          <a:off x="179212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166687</xdr:colOff>
      <xdr:row>9</xdr:row>
      <xdr:rowOff>0</xdr:rowOff>
    </xdr:from>
    <xdr:ext cx="184731" cy="264560"/>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85975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 name="CuadroTexto 1">
          <a:extLst>
            <a:ext uri="{FF2B5EF4-FFF2-40B4-BE49-F238E27FC236}">
              <a16:creationId xmlns:a16="http://schemas.microsoft.com/office/drawing/2014/main" id="{00000000-0008-0000-0300-00000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1859756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 name="CuadroTexto 1">
          <a:extLst>
            <a:ext uri="{FF2B5EF4-FFF2-40B4-BE49-F238E27FC236}">
              <a16:creationId xmlns:a16="http://schemas.microsoft.com/office/drawing/2014/main" id="{00000000-0008-0000-0300-00000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6" name="CuadroTexto 5">
          <a:extLst>
            <a:ext uri="{FF2B5EF4-FFF2-40B4-BE49-F238E27FC236}">
              <a16:creationId xmlns:a16="http://schemas.microsoft.com/office/drawing/2014/main" id="{00000000-0008-0000-0300-00000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9" name="CuadroTexto 8">
          <a:extLst>
            <a:ext uri="{FF2B5EF4-FFF2-40B4-BE49-F238E27FC236}">
              <a16:creationId xmlns:a16="http://schemas.microsoft.com/office/drawing/2014/main" id="{00000000-0008-0000-0300-00000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0" name="CuadroTexto 2">
          <a:extLst>
            <a:ext uri="{FF2B5EF4-FFF2-40B4-BE49-F238E27FC236}">
              <a16:creationId xmlns:a16="http://schemas.microsoft.com/office/drawing/2014/main" id="{00000000-0008-0000-0300-00000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1" name="CuadroTexto 10">
          <a:extLst>
            <a:ext uri="{FF2B5EF4-FFF2-40B4-BE49-F238E27FC236}">
              <a16:creationId xmlns:a16="http://schemas.microsoft.com/office/drawing/2014/main" id="{00000000-0008-0000-0300-00000B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2" name="CuadroTexto 11">
          <a:extLst>
            <a:ext uri="{FF2B5EF4-FFF2-40B4-BE49-F238E27FC236}">
              <a16:creationId xmlns:a16="http://schemas.microsoft.com/office/drawing/2014/main" id="{00000000-0008-0000-0300-00000C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3" name="CuadroTexto 2">
          <a:extLst>
            <a:ext uri="{FF2B5EF4-FFF2-40B4-BE49-F238E27FC236}">
              <a16:creationId xmlns:a16="http://schemas.microsoft.com/office/drawing/2014/main" id="{00000000-0008-0000-0300-00000D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4" name="CuadroTexto 13">
          <a:extLst>
            <a:ext uri="{FF2B5EF4-FFF2-40B4-BE49-F238E27FC236}">
              <a16:creationId xmlns:a16="http://schemas.microsoft.com/office/drawing/2014/main" id="{00000000-0008-0000-0300-00000E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5" name="CuadroTexto 14">
          <a:extLst>
            <a:ext uri="{FF2B5EF4-FFF2-40B4-BE49-F238E27FC236}">
              <a16:creationId xmlns:a16="http://schemas.microsoft.com/office/drawing/2014/main" id="{00000000-0008-0000-0300-00000F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6" name="CuadroTexto 15">
          <a:extLst>
            <a:ext uri="{FF2B5EF4-FFF2-40B4-BE49-F238E27FC236}">
              <a16:creationId xmlns:a16="http://schemas.microsoft.com/office/drawing/2014/main" id="{00000000-0008-0000-0300-000010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7" name="CuadroTexto 2">
          <a:extLst>
            <a:ext uri="{FF2B5EF4-FFF2-40B4-BE49-F238E27FC236}">
              <a16:creationId xmlns:a16="http://schemas.microsoft.com/office/drawing/2014/main" id="{00000000-0008-0000-0300-000011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8" name="CuadroTexto 17">
          <a:extLst>
            <a:ext uri="{FF2B5EF4-FFF2-40B4-BE49-F238E27FC236}">
              <a16:creationId xmlns:a16="http://schemas.microsoft.com/office/drawing/2014/main" id="{00000000-0008-0000-0300-000012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19" name="CuadroTexto 18">
          <a:extLst>
            <a:ext uri="{FF2B5EF4-FFF2-40B4-BE49-F238E27FC236}">
              <a16:creationId xmlns:a16="http://schemas.microsoft.com/office/drawing/2014/main" id="{00000000-0008-0000-0300-00001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0" name="CuadroTexto 19">
          <a:extLst>
            <a:ext uri="{FF2B5EF4-FFF2-40B4-BE49-F238E27FC236}">
              <a16:creationId xmlns:a16="http://schemas.microsoft.com/office/drawing/2014/main" id="{00000000-0008-0000-0300-000014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1" name="CuadroTexto 2">
          <a:extLst>
            <a:ext uri="{FF2B5EF4-FFF2-40B4-BE49-F238E27FC236}">
              <a16:creationId xmlns:a16="http://schemas.microsoft.com/office/drawing/2014/main" id="{00000000-0008-0000-0300-00001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2" name="CuadroTexto 21">
          <a:extLst>
            <a:ext uri="{FF2B5EF4-FFF2-40B4-BE49-F238E27FC236}">
              <a16:creationId xmlns:a16="http://schemas.microsoft.com/office/drawing/2014/main" id="{00000000-0008-0000-0300-00001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3" name="CuadroTexto 22">
          <a:extLst>
            <a:ext uri="{FF2B5EF4-FFF2-40B4-BE49-F238E27FC236}">
              <a16:creationId xmlns:a16="http://schemas.microsoft.com/office/drawing/2014/main" id="{00000000-0008-0000-0300-00001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4" name="CuadroTexto 2">
          <a:extLst>
            <a:ext uri="{FF2B5EF4-FFF2-40B4-BE49-F238E27FC236}">
              <a16:creationId xmlns:a16="http://schemas.microsoft.com/office/drawing/2014/main" id="{00000000-0008-0000-0300-00001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5" name="CuadroTexto 24">
          <a:extLst>
            <a:ext uri="{FF2B5EF4-FFF2-40B4-BE49-F238E27FC236}">
              <a16:creationId xmlns:a16="http://schemas.microsoft.com/office/drawing/2014/main" id="{00000000-0008-0000-0300-00001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6" name="CuadroTexto 25">
          <a:extLst>
            <a:ext uri="{FF2B5EF4-FFF2-40B4-BE49-F238E27FC236}">
              <a16:creationId xmlns:a16="http://schemas.microsoft.com/office/drawing/2014/main" id="{00000000-0008-0000-0300-00001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7" name="CuadroTexto 2">
          <a:extLst>
            <a:ext uri="{FF2B5EF4-FFF2-40B4-BE49-F238E27FC236}">
              <a16:creationId xmlns:a16="http://schemas.microsoft.com/office/drawing/2014/main" id="{00000000-0008-0000-0300-00001B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8" name="CuadroTexto 27">
          <a:extLst>
            <a:ext uri="{FF2B5EF4-FFF2-40B4-BE49-F238E27FC236}">
              <a16:creationId xmlns:a16="http://schemas.microsoft.com/office/drawing/2014/main" id="{00000000-0008-0000-0300-00001C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29" name="CuadroTexto 28">
          <a:extLst>
            <a:ext uri="{FF2B5EF4-FFF2-40B4-BE49-F238E27FC236}">
              <a16:creationId xmlns:a16="http://schemas.microsoft.com/office/drawing/2014/main" id="{00000000-0008-0000-0300-00001D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0" name="CuadroTexto 29">
          <a:extLst>
            <a:ext uri="{FF2B5EF4-FFF2-40B4-BE49-F238E27FC236}">
              <a16:creationId xmlns:a16="http://schemas.microsoft.com/office/drawing/2014/main" id="{00000000-0008-0000-0300-00001E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1" name="CuadroTexto 2">
          <a:extLst>
            <a:ext uri="{FF2B5EF4-FFF2-40B4-BE49-F238E27FC236}">
              <a16:creationId xmlns:a16="http://schemas.microsoft.com/office/drawing/2014/main" id="{00000000-0008-0000-0300-00001F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2" name="CuadroTexto 31">
          <a:extLst>
            <a:ext uri="{FF2B5EF4-FFF2-40B4-BE49-F238E27FC236}">
              <a16:creationId xmlns:a16="http://schemas.microsoft.com/office/drawing/2014/main" id="{00000000-0008-0000-0300-000020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3" name="CuadroTexto 32">
          <a:extLst>
            <a:ext uri="{FF2B5EF4-FFF2-40B4-BE49-F238E27FC236}">
              <a16:creationId xmlns:a16="http://schemas.microsoft.com/office/drawing/2014/main" id="{00000000-0008-0000-0300-000021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4" name="CuadroTexto 2">
          <a:extLst>
            <a:ext uri="{FF2B5EF4-FFF2-40B4-BE49-F238E27FC236}">
              <a16:creationId xmlns:a16="http://schemas.microsoft.com/office/drawing/2014/main" id="{00000000-0008-0000-0300-000022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5" name="CuadroTexto 34">
          <a:extLst>
            <a:ext uri="{FF2B5EF4-FFF2-40B4-BE49-F238E27FC236}">
              <a16:creationId xmlns:a16="http://schemas.microsoft.com/office/drawing/2014/main" id="{00000000-0008-0000-0300-00002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7" name="CuadroTexto 2">
          <a:extLst>
            <a:ext uri="{FF2B5EF4-FFF2-40B4-BE49-F238E27FC236}">
              <a16:creationId xmlns:a16="http://schemas.microsoft.com/office/drawing/2014/main" id="{00000000-0008-0000-0300-00002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8" name="CuadroTexto 37">
          <a:extLst>
            <a:ext uri="{FF2B5EF4-FFF2-40B4-BE49-F238E27FC236}">
              <a16:creationId xmlns:a16="http://schemas.microsoft.com/office/drawing/2014/main" id="{00000000-0008-0000-0300-00002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0" name="CuadroTexto 1">
          <a:extLst>
            <a:ext uri="{FF2B5EF4-FFF2-40B4-BE49-F238E27FC236}">
              <a16:creationId xmlns:a16="http://schemas.microsoft.com/office/drawing/2014/main" id="{00000000-0008-0000-0300-00002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1" name="CuadroTexto 1">
          <a:extLst>
            <a:ext uri="{FF2B5EF4-FFF2-40B4-BE49-F238E27FC236}">
              <a16:creationId xmlns:a16="http://schemas.microsoft.com/office/drawing/2014/main" id="{00000000-0008-0000-0300-00002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4" name="CuadroTexto 43">
          <a:extLst>
            <a:ext uri="{FF2B5EF4-FFF2-40B4-BE49-F238E27FC236}">
              <a16:creationId xmlns:a16="http://schemas.microsoft.com/office/drawing/2014/main" id="{00000000-0008-0000-0300-00002C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5" name="CuadroTexto 44">
          <a:extLst>
            <a:ext uri="{FF2B5EF4-FFF2-40B4-BE49-F238E27FC236}">
              <a16:creationId xmlns:a16="http://schemas.microsoft.com/office/drawing/2014/main" id="{00000000-0008-0000-0300-00002D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6" name="CuadroTexto 2">
          <a:extLst>
            <a:ext uri="{FF2B5EF4-FFF2-40B4-BE49-F238E27FC236}">
              <a16:creationId xmlns:a16="http://schemas.microsoft.com/office/drawing/2014/main" id="{00000000-0008-0000-0300-00002E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7" name="CuadroTexto 46">
          <a:extLst>
            <a:ext uri="{FF2B5EF4-FFF2-40B4-BE49-F238E27FC236}">
              <a16:creationId xmlns:a16="http://schemas.microsoft.com/office/drawing/2014/main" id="{00000000-0008-0000-0300-00002F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8" name="CuadroTexto 47">
          <a:extLst>
            <a:ext uri="{FF2B5EF4-FFF2-40B4-BE49-F238E27FC236}">
              <a16:creationId xmlns:a16="http://schemas.microsoft.com/office/drawing/2014/main" id="{00000000-0008-0000-0300-000030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49" name="CuadroTexto 2">
          <a:extLst>
            <a:ext uri="{FF2B5EF4-FFF2-40B4-BE49-F238E27FC236}">
              <a16:creationId xmlns:a16="http://schemas.microsoft.com/office/drawing/2014/main" id="{00000000-0008-0000-0300-000031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0" name="CuadroTexto 49">
          <a:extLst>
            <a:ext uri="{FF2B5EF4-FFF2-40B4-BE49-F238E27FC236}">
              <a16:creationId xmlns:a16="http://schemas.microsoft.com/office/drawing/2014/main" id="{00000000-0008-0000-0300-000032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1" name="CuadroTexto 50">
          <a:extLst>
            <a:ext uri="{FF2B5EF4-FFF2-40B4-BE49-F238E27FC236}">
              <a16:creationId xmlns:a16="http://schemas.microsoft.com/office/drawing/2014/main" id="{00000000-0008-0000-0300-000033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2" name="CuadroTexto 51">
          <a:extLst>
            <a:ext uri="{FF2B5EF4-FFF2-40B4-BE49-F238E27FC236}">
              <a16:creationId xmlns:a16="http://schemas.microsoft.com/office/drawing/2014/main" id="{00000000-0008-0000-0300-000034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3" name="CuadroTexto 2">
          <a:extLst>
            <a:ext uri="{FF2B5EF4-FFF2-40B4-BE49-F238E27FC236}">
              <a16:creationId xmlns:a16="http://schemas.microsoft.com/office/drawing/2014/main" id="{00000000-0008-0000-0300-000035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4" name="CuadroTexto 53">
          <a:extLst>
            <a:ext uri="{FF2B5EF4-FFF2-40B4-BE49-F238E27FC236}">
              <a16:creationId xmlns:a16="http://schemas.microsoft.com/office/drawing/2014/main" id="{00000000-0008-0000-0300-000036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5" name="CuadroTexto 54">
          <a:extLst>
            <a:ext uri="{FF2B5EF4-FFF2-40B4-BE49-F238E27FC236}">
              <a16:creationId xmlns:a16="http://schemas.microsoft.com/office/drawing/2014/main" id="{00000000-0008-0000-0300-000037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6" name="CuadroTexto 55">
          <a:extLst>
            <a:ext uri="{FF2B5EF4-FFF2-40B4-BE49-F238E27FC236}">
              <a16:creationId xmlns:a16="http://schemas.microsoft.com/office/drawing/2014/main" id="{00000000-0008-0000-0300-000038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7" name="CuadroTexto 56">
          <a:extLst>
            <a:ext uri="{FF2B5EF4-FFF2-40B4-BE49-F238E27FC236}">
              <a16:creationId xmlns:a16="http://schemas.microsoft.com/office/drawing/2014/main" id="{00000000-0008-0000-0300-000039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10</xdr:row>
      <xdr:rowOff>0</xdr:rowOff>
    </xdr:from>
    <xdr:ext cx="184731" cy="264560"/>
    <xdr:sp macro="" textlink="">
      <xdr:nvSpPr>
        <xdr:cNvPr id="58" name="CuadroTexto 57">
          <a:extLst>
            <a:ext uri="{FF2B5EF4-FFF2-40B4-BE49-F238E27FC236}">
              <a16:creationId xmlns:a16="http://schemas.microsoft.com/office/drawing/2014/main" id="{00000000-0008-0000-0300-00003A000000}"/>
            </a:ext>
          </a:extLst>
        </xdr:cNvPr>
        <xdr:cNvSpPr txBox="1"/>
      </xdr:nvSpPr>
      <xdr:spPr>
        <a:xfrm>
          <a:off x="18597562" y="326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0</xdr:row>
      <xdr:rowOff>0</xdr:rowOff>
    </xdr:from>
    <xdr:ext cx="184731" cy="264560"/>
    <xdr:sp macro="" textlink="">
      <xdr:nvSpPr>
        <xdr:cNvPr id="59" name="CuadroTexto 58">
          <a:extLst>
            <a:ext uri="{FF2B5EF4-FFF2-40B4-BE49-F238E27FC236}">
              <a16:creationId xmlns:a16="http://schemas.microsoft.com/office/drawing/2014/main" id="{468163AB-43CB-4640-8D85-B771F5808D33}"/>
            </a:ext>
          </a:extLst>
        </xdr:cNvPr>
        <xdr:cNvSpPr txBox="1"/>
      </xdr:nvSpPr>
      <xdr:spPr>
        <a:xfrm>
          <a:off x="127587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166687</xdr:colOff>
      <xdr:row>9</xdr:row>
      <xdr:rowOff>0</xdr:rowOff>
    </xdr:from>
    <xdr:ext cx="184731" cy="264560"/>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 name="CuadroTexto 1">
          <a:extLst>
            <a:ext uri="{FF2B5EF4-FFF2-40B4-BE49-F238E27FC236}">
              <a16:creationId xmlns:a16="http://schemas.microsoft.com/office/drawing/2014/main" id="{00000000-0008-0000-0400-00000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8" name="CuadroTexto 7">
          <a:extLst>
            <a:ext uri="{FF2B5EF4-FFF2-40B4-BE49-F238E27FC236}">
              <a16:creationId xmlns:a16="http://schemas.microsoft.com/office/drawing/2014/main" id="{00000000-0008-0000-0400-00000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9" name="CuadroTexto 2">
          <a:extLst>
            <a:ext uri="{FF2B5EF4-FFF2-40B4-BE49-F238E27FC236}">
              <a16:creationId xmlns:a16="http://schemas.microsoft.com/office/drawing/2014/main" id="{00000000-0008-0000-0400-00000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0" name="CuadroTexto 9">
          <a:extLst>
            <a:ext uri="{FF2B5EF4-FFF2-40B4-BE49-F238E27FC236}">
              <a16:creationId xmlns:a16="http://schemas.microsoft.com/office/drawing/2014/main" id="{00000000-0008-0000-0400-00000A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1" name="CuadroTexto 10">
          <a:extLst>
            <a:ext uri="{FF2B5EF4-FFF2-40B4-BE49-F238E27FC236}">
              <a16:creationId xmlns:a16="http://schemas.microsoft.com/office/drawing/2014/main" id="{00000000-0008-0000-0400-00000B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2" name="CuadroTexto 2">
          <a:extLst>
            <a:ext uri="{FF2B5EF4-FFF2-40B4-BE49-F238E27FC236}">
              <a16:creationId xmlns:a16="http://schemas.microsoft.com/office/drawing/2014/main" id="{00000000-0008-0000-0400-00000C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3" name="CuadroTexto 12">
          <a:extLst>
            <a:ext uri="{FF2B5EF4-FFF2-40B4-BE49-F238E27FC236}">
              <a16:creationId xmlns:a16="http://schemas.microsoft.com/office/drawing/2014/main" id="{00000000-0008-0000-0400-00000D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4" name="CuadroTexto 13">
          <a:extLst>
            <a:ext uri="{FF2B5EF4-FFF2-40B4-BE49-F238E27FC236}">
              <a16:creationId xmlns:a16="http://schemas.microsoft.com/office/drawing/2014/main" id="{00000000-0008-0000-0400-00000E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 name="CuadroTexto 14">
          <a:extLst>
            <a:ext uri="{FF2B5EF4-FFF2-40B4-BE49-F238E27FC236}">
              <a16:creationId xmlns:a16="http://schemas.microsoft.com/office/drawing/2014/main" id="{00000000-0008-0000-0400-00000F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 name="CuadroTexto 2">
          <a:extLst>
            <a:ext uri="{FF2B5EF4-FFF2-40B4-BE49-F238E27FC236}">
              <a16:creationId xmlns:a16="http://schemas.microsoft.com/office/drawing/2014/main" id="{00000000-0008-0000-0400-000010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8" name="CuadroTexto 17">
          <a:extLst>
            <a:ext uri="{FF2B5EF4-FFF2-40B4-BE49-F238E27FC236}">
              <a16:creationId xmlns:a16="http://schemas.microsoft.com/office/drawing/2014/main" id="{00000000-0008-0000-0400-00001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9" name="CuadroTexto 18">
          <a:extLst>
            <a:ext uri="{FF2B5EF4-FFF2-40B4-BE49-F238E27FC236}">
              <a16:creationId xmlns:a16="http://schemas.microsoft.com/office/drawing/2014/main" id="{00000000-0008-0000-0400-00001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 name="CuadroTexto 2">
          <a:extLst>
            <a:ext uri="{FF2B5EF4-FFF2-40B4-BE49-F238E27FC236}">
              <a16:creationId xmlns:a16="http://schemas.microsoft.com/office/drawing/2014/main" id="{00000000-0008-0000-0400-00001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1" name="CuadroTexto 20">
          <a:extLst>
            <a:ext uri="{FF2B5EF4-FFF2-40B4-BE49-F238E27FC236}">
              <a16:creationId xmlns:a16="http://schemas.microsoft.com/office/drawing/2014/main" id="{00000000-0008-0000-0400-00001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2" name="CuadroTexto 21">
          <a:extLst>
            <a:ext uri="{FF2B5EF4-FFF2-40B4-BE49-F238E27FC236}">
              <a16:creationId xmlns:a16="http://schemas.microsoft.com/office/drawing/2014/main" id="{00000000-0008-0000-0400-000016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3" name="CuadroTexto 2">
          <a:extLst>
            <a:ext uri="{FF2B5EF4-FFF2-40B4-BE49-F238E27FC236}">
              <a16:creationId xmlns:a16="http://schemas.microsoft.com/office/drawing/2014/main" id="{00000000-0008-0000-0400-00001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4" name="CuadroTexto 23">
          <a:extLst>
            <a:ext uri="{FF2B5EF4-FFF2-40B4-BE49-F238E27FC236}">
              <a16:creationId xmlns:a16="http://schemas.microsoft.com/office/drawing/2014/main" id="{00000000-0008-0000-0400-00001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5" name="CuadroTexto 24">
          <a:extLst>
            <a:ext uri="{FF2B5EF4-FFF2-40B4-BE49-F238E27FC236}">
              <a16:creationId xmlns:a16="http://schemas.microsoft.com/office/drawing/2014/main" id="{00000000-0008-0000-0400-00001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6" name="CuadroTexto 2">
          <a:extLst>
            <a:ext uri="{FF2B5EF4-FFF2-40B4-BE49-F238E27FC236}">
              <a16:creationId xmlns:a16="http://schemas.microsoft.com/office/drawing/2014/main" id="{00000000-0008-0000-0400-00001A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7" name="CuadroTexto 26">
          <a:extLst>
            <a:ext uri="{FF2B5EF4-FFF2-40B4-BE49-F238E27FC236}">
              <a16:creationId xmlns:a16="http://schemas.microsoft.com/office/drawing/2014/main" id="{00000000-0008-0000-0400-00001B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8" name="CuadroTexto 27">
          <a:extLst>
            <a:ext uri="{FF2B5EF4-FFF2-40B4-BE49-F238E27FC236}">
              <a16:creationId xmlns:a16="http://schemas.microsoft.com/office/drawing/2014/main" id="{00000000-0008-0000-0400-00001C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9" name="CuadroTexto 28">
          <a:extLst>
            <a:ext uri="{FF2B5EF4-FFF2-40B4-BE49-F238E27FC236}">
              <a16:creationId xmlns:a16="http://schemas.microsoft.com/office/drawing/2014/main" id="{00000000-0008-0000-0400-00001D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0" name="CuadroTexto 2">
          <a:extLst>
            <a:ext uri="{FF2B5EF4-FFF2-40B4-BE49-F238E27FC236}">
              <a16:creationId xmlns:a16="http://schemas.microsoft.com/office/drawing/2014/main" id="{00000000-0008-0000-0400-00001E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1" name="CuadroTexto 30">
          <a:extLst>
            <a:ext uri="{FF2B5EF4-FFF2-40B4-BE49-F238E27FC236}">
              <a16:creationId xmlns:a16="http://schemas.microsoft.com/office/drawing/2014/main" id="{00000000-0008-0000-0400-00001F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3" name="CuadroTexto 2">
          <a:extLst>
            <a:ext uri="{FF2B5EF4-FFF2-40B4-BE49-F238E27FC236}">
              <a16:creationId xmlns:a16="http://schemas.microsoft.com/office/drawing/2014/main" id="{00000000-0008-0000-0400-000021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4" name="CuadroTexto 33">
          <a:extLst>
            <a:ext uri="{FF2B5EF4-FFF2-40B4-BE49-F238E27FC236}">
              <a16:creationId xmlns:a16="http://schemas.microsoft.com/office/drawing/2014/main" id="{00000000-0008-0000-0400-00002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5" name="CuadroTexto 34">
          <a:extLst>
            <a:ext uri="{FF2B5EF4-FFF2-40B4-BE49-F238E27FC236}">
              <a16:creationId xmlns:a16="http://schemas.microsoft.com/office/drawing/2014/main" id="{00000000-0008-0000-0400-00002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6" name="CuadroTexto 2">
          <a:extLst>
            <a:ext uri="{FF2B5EF4-FFF2-40B4-BE49-F238E27FC236}">
              <a16:creationId xmlns:a16="http://schemas.microsoft.com/office/drawing/2014/main" id="{00000000-0008-0000-0400-00002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7" name="CuadroTexto 36">
          <a:extLst>
            <a:ext uri="{FF2B5EF4-FFF2-40B4-BE49-F238E27FC236}">
              <a16:creationId xmlns:a16="http://schemas.microsoft.com/office/drawing/2014/main" id="{00000000-0008-0000-0400-00002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8" name="CuadroTexto 37">
          <a:extLst>
            <a:ext uri="{FF2B5EF4-FFF2-40B4-BE49-F238E27FC236}">
              <a16:creationId xmlns:a16="http://schemas.microsoft.com/office/drawing/2014/main" id="{00000000-0008-0000-0400-000026000000}"/>
            </a:ext>
          </a:extLst>
        </xdr:cNvPr>
        <xdr:cNvSpPr txBox="1"/>
      </xdr:nvSpPr>
      <xdr:spPr>
        <a:xfrm>
          <a:off x="15568612"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39" name="CuadroTexto 1">
          <a:extLst>
            <a:ext uri="{FF2B5EF4-FFF2-40B4-BE49-F238E27FC236}">
              <a16:creationId xmlns:a16="http://schemas.microsoft.com/office/drawing/2014/main" id="{00000000-0008-0000-0400-00002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0" name="CuadroTexto 1">
          <a:extLst>
            <a:ext uri="{FF2B5EF4-FFF2-40B4-BE49-F238E27FC236}">
              <a16:creationId xmlns:a16="http://schemas.microsoft.com/office/drawing/2014/main" id="{00000000-0008-0000-0400-00002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1" name="CuadroTexto 40">
          <a:extLst>
            <a:ext uri="{FF2B5EF4-FFF2-40B4-BE49-F238E27FC236}">
              <a16:creationId xmlns:a16="http://schemas.microsoft.com/office/drawing/2014/main" id="{00000000-0008-0000-0400-00002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2" name="CuadroTexto 41">
          <a:extLst>
            <a:ext uri="{FF2B5EF4-FFF2-40B4-BE49-F238E27FC236}">
              <a16:creationId xmlns:a16="http://schemas.microsoft.com/office/drawing/2014/main" id="{00000000-0008-0000-0400-00002A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3" name="CuadroTexto 42">
          <a:extLst>
            <a:ext uri="{FF2B5EF4-FFF2-40B4-BE49-F238E27FC236}">
              <a16:creationId xmlns:a16="http://schemas.microsoft.com/office/drawing/2014/main" id="{00000000-0008-0000-0400-00002B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4" name="CuadroTexto 43">
          <a:extLst>
            <a:ext uri="{FF2B5EF4-FFF2-40B4-BE49-F238E27FC236}">
              <a16:creationId xmlns:a16="http://schemas.microsoft.com/office/drawing/2014/main" id="{00000000-0008-0000-0400-00002C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5" name="CuadroTexto 2">
          <a:extLst>
            <a:ext uri="{FF2B5EF4-FFF2-40B4-BE49-F238E27FC236}">
              <a16:creationId xmlns:a16="http://schemas.microsoft.com/office/drawing/2014/main" id="{00000000-0008-0000-0400-00002D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6" name="CuadroTexto 45">
          <a:extLst>
            <a:ext uri="{FF2B5EF4-FFF2-40B4-BE49-F238E27FC236}">
              <a16:creationId xmlns:a16="http://schemas.microsoft.com/office/drawing/2014/main" id="{00000000-0008-0000-0400-00002E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7" name="CuadroTexto 46">
          <a:extLst>
            <a:ext uri="{FF2B5EF4-FFF2-40B4-BE49-F238E27FC236}">
              <a16:creationId xmlns:a16="http://schemas.microsoft.com/office/drawing/2014/main" id="{00000000-0008-0000-0400-00002F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8" name="CuadroTexto 2">
          <a:extLst>
            <a:ext uri="{FF2B5EF4-FFF2-40B4-BE49-F238E27FC236}">
              <a16:creationId xmlns:a16="http://schemas.microsoft.com/office/drawing/2014/main" id="{00000000-0008-0000-0400-000030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49" name="CuadroTexto 48">
          <a:extLst>
            <a:ext uri="{FF2B5EF4-FFF2-40B4-BE49-F238E27FC236}">
              <a16:creationId xmlns:a16="http://schemas.microsoft.com/office/drawing/2014/main" id="{00000000-0008-0000-0400-000031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0" name="CuadroTexto 49">
          <a:extLst>
            <a:ext uri="{FF2B5EF4-FFF2-40B4-BE49-F238E27FC236}">
              <a16:creationId xmlns:a16="http://schemas.microsoft.com/office/drawing/2014/main" id="{00000000-0008-0000-0400-000032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1" name="CuadroTexto 50">
          <a:extLst>
            <a:ext uri="{FF2B5EF4-FFF2-40B4-BE49-F238E27FC236}">
              <a16:creationId xmlns:a16="http://schemas.microsoft.com/office/drawing/2014/main" id="{00000000-0008-0000-0400-000033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2" name="CuadroTexto 2">
          <a:extLst>
            <a:ext uri="{FF2B5EF4-FFF2-40B4-BE49-F238E27FC236}">
              <a16:creationId xmlns:a16="http://schemas.microsoft.com/office/drawing/2014/main" id="{00000000-0008-0000-0400-000034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3" name="CuadroTexto 52">
          <a:extLst>
            <a:ext uri="{FF2B5EF4-FFF2-40B4-BE49-F238E27FC236}">
              <a16:creationId xmlns:a16="http://schemas.microsoft.com/office/drawing/2014/main" id="{00000000-0008-0000-0400-000035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4" name="CuadroTexto 53">
          <a:extLst>
            <a:ext uri="{FF2B5EF4-FFF2-40B4-BE49-F238E27FC236}">
              <a16:creationId xmlns:a16="http://schemas.microsoft.com/office/drawing/2014/main" id="{00000000-0008-0000-0400-000036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5" name="CuadroTexto 54">
          <a:extLst>
            <a:ext uri="{FF2B5EF4-FFF2-40B4-BE49-F238E27FC236}">
              <a16:creationId xmlns:a16="http://schemas.microsoft.com/office/drawing/2014/main" id="{00000000-0008-0000-0400-000037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6" name="CuadroTexto 55">
          <a:extLst>
            <a:ext uri="{FF2B5EF4-FFF2-40B4-BE49-F238E27FC236}">
              <a16:creationId xmlns:a16="http://schemas.microsoft.com/office/drawing/2014/main" id="{00000000-0008-0000-0400-000038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7" name="CuadroTexto 56">
          <a:extLst>
            <a:ext uri="{FF2B5EF4-FFF2-40B4-BE49-F238E27FC236}">
              <a16:creationId xmlns:a16="http://schemas.microsoft.com/office/drawing/2014/main" id="{00000000-0008-0000-0400-000039000000}"/>
            </a:ext>
          </a:extLst>
        </xdr:cNvPr>
        <xdr:cNvSpPr txBox="1"/>
      </xdr:nvSpPr>
      <xdr:spPr>
        <a:xfrm>
          <a:off x="15568612" y="284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58" name="CuadroTexto 57">
          <a:extLst>
            <a:ext uri="{FF2B5EF4-FFF2-40B4-BE49-F238E27FC236}">
              <a16:creationId xmlns:a16="http://schemas.microsoft.com/office/drawing/2014/main" id="{00000000-0008-0000-0400-00003A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59" name="CuadroTexto 1">
          <a:extLst>
            <a:ext uri="{FF2B5EF4-FFF2-40B4-BE49-F238E27FC236}">
              <a16:creationId xmlns:a16="http://schemas.microsoft.com/office/drawing/2014/main" id="{00000000-0008-0000-0400-00003B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0" name="CuadroTexto 59">
          <a:extLst>
            <a:ext uri="{FF2B5EF4-FFF2-40B4-BE49-F238E27FC236}">
              <a16:creationId xmlns:a16="http://schemas.microsoft.com/office/drawing/2014/main" id="{00000000-0008-0000-0400-00003C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1" name="CuadroTexto 1">
          <a:extLst>
            <a:ext uri="{FF2B5EF4-FFF2-40B4-BE49-F238E27FC236}">
              <a16:creationId xmlns:a16="http://schemas.microsoft.com/office/drawing/2014/main" id="{00000000-0008-0000-0400-00003D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2" name="CuadroTexto 61">
          <a:extLst>
            <a:ext uri="{FF2B5EF4-FFF2-40B4-BE49-F238E27FC236}">
              <a16:creationId xmlns:a16="http://schemas.microsoft.com/office/drawing/2014/main" id="{00000000-0008-0000-0400-00003E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3" name="CuadroTexto 62">
          <a:extLst>
            <a:ext uri="{FF2B5EF4-FFF2-40B4-BE49-F238E27FC236}">
              <a16:creationId xmlns:a16="http://schemas.microsoft.com/office/drawing/2014/main" id="{00000000-0008-0000-0400-00003F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4" name="CuadroTexto 63">
          <a:extLst>
            <a:ext uri="{FF2B5EF4-FFF2-40B4-BE49-F238E27FC236}">
              <a16:creationId xmlns:a16="http://schemas.microsoft.com/office/drawing/2014/main" id="{00000000-0008-0000-0400-000040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5" name="CuadroTexto 64">
          <a:extLst>
            <a:ext uri="{FF2B5EF4-FFF2-40B4-BE49-F238E27FC236}">
              <a16:creationId xmlns:a16="http://schemas.microsoft.com/office/drawing/2014/main" id="{00000000-0008-0000-0400-000041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6" name="CuadroTexto 2">
          <a:extLst>
            <a:ext uri="{FF2B5EF4-FFF2-40B4-BE49-F238E27FC236}">
              <a16:creationId xmlns:a16="http://schemas.microsoft.com/office/drawing/2014/main" id="{00000000-0008-0000-0400-000042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7" name="CuadroTexto 66">
          <a:extLst>
            <a:ext uri="{FF2B5EF4-FFF2-40B4-BE49-F238E27FC236}">
              <a16:creationId xmlns:a16="http://schemas.microsoft.com/office/drawing/2014/main" id="{00000000-0008-0000-0400-000043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8" name="CuadroTexto 67">
          <a:extLst>
            <a:ext uri="{FF2B5EF4-FFF2-40B4-BE49-F238E27FC236}">
              <a16:creationId xmlns:a16="http://schemas.microsoft.com/office/drawing/2014/main" id="{00000000-0008-0000-0400-000044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69" name="CuadroTexto 2">
          <a:extLst>
            <a:ext uri="{FF2B5EF4-FFF2-40B4-BE49-F238E27FC236}">
              <a16:creationId xmlns:a16="http://schemas.microsoft.com/office/drawing/2014/main" id="{00000000-0008-0000-0400-000045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0" name="CuadroTexto 69">
          <a:extLst>
            <a:ext uri="{FF2B5EF4-FFF2-40B4-BE49-F238E27FC236}">
              <a16:creationId xmlns:a16="http://schemas.microsoft.com/office/drawing/2014/main" id="{00000000-0008-0000-0400-000046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1" name="CuadroTexto 70">
          <a:extLst>
            <a:ext uri="{FF2B5EF4-FFF2-40B4-BE49-F238E27FC236}">
              <a16:creationId xmlns:a16="http://schemas.microsoft.com/office/drawing/2014/main" id="{00000000-0008-0000-0400-000047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2" name="CuadroTexto 71">
          <a:extLst>
            <a:ext uri="{FF2B5EF4-FFF2-40B4-BE49-F238E27FC236}">
              <a16:creationId xmlns:a16="http://schemas.microsoft.com/office/drawing/2014/main" id="{00000000-0008-0000-0400-000048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3" name="CuadroTexto 2">
          <a:extLst>
            <a:ext uri="{FF2B5EF4-FFF2-40B4-BE49-F238E27FC236}">
              <a16:creationId xmlns:a16="http://schemas.microsoft.com/office/drawing/2014/main" id="{00000000-0008-0000-0400-000049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4" name="CuadroTexto 73">
          <a:extLst>
            <a:ext uri="{FF2B5EF4-FFF2-40B4-BE49-F238E27FC236}">
              <a16:creationId xmlns:a16="http://schemas.microsoft.com/office/drawing/2014/main" id="{00000000-0008-0000-0400-00004A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5" name="CuadroTexto 74">
          <a:extLst>
            <a:ext uri="{FF2B5EF4-FFF2-40B4-BE49-F238E27FC236}">
              <a16:creationId xmlns:a16="http://schemas.microsoft.com/office/drawing/2014/main" id="{00000000-0008-0000-0400-00004B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6" name="CuadroTexto 75">
          <a:extLst>
            <a:ext uri="{FF2B5EF4-FFF2-40B4-BE49-F238E27FC236}">
              <a16:creationId xmlns:a16="http://schemas.microsoft.com/office/drawing/2014/main" id="{00000000-0008-0000-0400-00004C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7" name="CuadroTexto 2">
          <a:extLst>
            <a:ext uri="{FF2B5EF4-FFF2-40B4-BE49-F238E27FC236}">
              <a16:creationId xmlns:a16="http://schemas.microsoft.com/office/drawing/2014/main" id="{00000000-0008-0000-0400-00004D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8" name="CuadroTexto 77">
          <a:extLst>
            <a:ext uri="{FF2B5EF4-FFF2-40B4-BE49-F238E27FC236}">
              <a16:creationId xmlns:a16="http://schemas.microsoft.com/office/drawing/2014/main" id="{00000000-0008-0000-0400-00004E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79" name="CuadroTexto 78">
          <a:extLst>
            <a:ext uri="{FF2B5EF4-FFF2-40B4-BE49-F238E27FC236}">
              <a16:creationId xmlns:a16="http://schemas.microsoft.com/office/drawing/2014/main" id="{00000000-0008-0000-0400-00004F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0" name="CuadroTexto 2">
          <a:extLst>
            <a:ext uri="{FF2B5EF4-FFF2-40B4-BE49-F238E27FC236}">
              <a16:creationId xmlns:a16="http://schemas.microsoft.com/office/drawing/2014/main" id="{00000000-0008-0000-0400-000050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1" name="CuadroTexto 80">
          <a:extLst>
            <a:ext uri="{FF2B5EF4-FFF2-40B4-BE49-F238E27FC236}">
              <a16:creationId xmlns:a16="http://schemas.microsoft.com/office/drawing/2014/main" id="{00000000-0008-0000-0400-000051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2" name="CuadroTexto 81">
          <a:extLst>
            <a:ext uri="{FF2B5EF4-FFF2-40B4-BE49-F238E27FC236}">
              <a16:creationId xmlns:a16="http://schemas.microsoft.com/office/drawing/2014/main" id="{00000000-0008-0000-0400-000052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3" name="CuadroTexto 2">
          <a:extLst>
            <a:ext uri="{FF2B5EF4-FFF2-40B4-BE49-F238E27FC236}">
              <a16:creationId xmlns:a16="http://schemas.microsoft.com/office/drawing/2014/main" id="{00000000-0008-0000-0400-000053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4" name="CuadroTexto 83">
          <a:extLst>
            <a:ext uri="{FF2B5EF4-FFF2-40B4-BE49-F238E27FC236}">
              <a16:creationId xmlns:a16="http://schemas.microsoft.com/office/drawing/2014/main" id="{00000000-0008-0000-0400-000054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5" name="CuadroTexto 84">
          <a:extLst>
            <a:ext uri="{FF2B5EF4-FFF2-40B4-BE49-F238E27FC236}">
              <a16:creationId xmlns:a16="http://schemas.microsoft.com/office/drawing/2014/main" id="{00000000-0008-0000-0400-000055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6" name="CuadroTexto 85">
          <a:extLst>
            <a:ext uri="{FF2B5EF4-FFF2-40B4-BE49-F238E27FC236}">
              <a16:creationId xmlns:a16="http://schemas.microsoft.com/office/drawing/2014/main" id="{00000000-0008-0000-0400-000056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7" name="CuadroTexto 2">
          <a:extLst>
            <a:ext uri="{FF2B5EF4-FFF2-40B4-BE49-F238E27FC236}">
              <a16:creationId xmlns:a16="http://schemas.microsoft.com/office/drawing/2014/main" id="{00000000-0008-0000-0400-000057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8" name="CuadroTexto 87">
          <a:extLst>
            <a:ext uri="{FF2B5EF4-FFF2-40B4-BE49-F238E27FC236}">
              <a16:creationId xmlns:a16="http://schemas.microsoft.com/office/drawing/2014/main" id="{00000000-0008-0000-0400-000058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89" name="CuadroTexto 88">
          <a:extLst>
            <a:ext uri="{FF2B5EF4-FFF2-40B4-BE49-F238E27FC236}">
              <a16:creationId xmlns:a16="http://schemas.microsoft.com/office/drawing/2014/main" id="{00000000-0008-0000-0400-000059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0" name="CuadroTexto 2">
          <a:extLst>
            <a:ext uri="{FF2B5EF4-FFF2-40B4-BE49-F238E27FC236}">
              <a16:creationId xmlns:a16="http://schemas.microsoft.com/office/drawing/2014/main" id="{00000000-0008-0000-0400-00005A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1" name="CuadroTexto 90">
          <a:extLst>
            <a:ext uri="{FF2B5EF4-FFF2-40B4-BE49-F238E27FC236}">
              <a16:creationId xmlns:a16="http://schemas.microsoft.com/office/drawing/2014/main" id="{00000000-0008-0000-0400-00005B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2" name="CuadroTexto 91">
          <a:extLst>
            <a:ext uri="{FF2B5EF4-FFF2-40B4-BE49-F238E27FC236}">
              <a16:creationId xmlns:a16="http://schemas.microsoft.com/office/drawing/2014/main" id="{00000000-0008-0000-0400-00005C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3" name="CuadroTexto 2">
          <a:extLst>
            <a:ext uri="{FF2B5EF4-FFF2-40B4-BE49-F238E27FC236}">
              <a16:creationId xmlns:a16="http://schemas.microsoft.com/office/drawing/2014/main" id="{00000000-0008-0000-0400-00005D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4" name="CuadroTexto 93">
          <a:extLst>
            <a:ext uri="{FF2B5EF4-FFF2-40B4-BE49-F238E27FC236}">
              <a16:creationId xmlns:a16="http://schemas.microsoft.com/office/drawing/2014/main" id="{00000000-0008-0000-0400-00005E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5" name="CuadroTexto 94">
          <a:extLst>
            <a:ext uri="{FF2B5EF4-FFF2-40B4-BE49-F238E27FC236}">
              <a16:creationId xmlns:a16="http://schemas.microsoft.com/office/drawing/2014/main" id="{00000000-0008-0000-0400-00005F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23</xdr:row>
      <xdr:rowOff>0</xdr:rowOff>
    </xdr:from>
    <xdr:ext cx="184731" cy="264560"/>
    <xdr:sp macro="" textlink="">
      <xdr:nvSpPr>
        <xdr:cNvPr id="96" name="CuadroTexto 95">
          <a:extLst>
            <a:ext uri="{FF2B5EF4-FFF2-40B4-BE49-F238E27FC236}">
              <a16:creationId xmlns:a16="http://schemas.microsoft.com/office/drawing/2014/main" id="{00000000-0008-0000-0400-000060000000}"/>
            </a:ext>
          </a:extLst>
        </xdr:cNvPr>
        <xdr:cNvSpPr txBox="1"/>
      </xdr:nvSpPr>
      <xdr:spPr>
        <a:xfrm>
          <a:off x="15568612" y="3098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97" name="CuadroTexto 1">
          <a:extLst>
            <a:ext uri="{FF2B5EF4-FFF2-40B4-BE49-F238E27FC236}">
              <a16:creationId xmlns:a16="http://schemas.microsoft.com/office/drawing/2014/main" id="{00000000-0008-0000-0400-00006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98" name="CuadroTexto 97">
          <a:extLst>
            <a:ext uri="{FF2B5EF4-FFF2-40B4-BE49-F238E27FC236}">
              <a16:creationId xmlns:a16="http://schemas.microsoft.com/office/drawing/2014/main" id="{00000000-0008-0000-0400-00006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99" name="CuadroTexto 1">
          <a:extLst>
            <a:ext uri="{FF2B5EF4-FFF2-40B4-BE49-F238E27FC236}">
              <a16:creationId xmlns:a16="http://schemas.microsoft.com/office/drawing/2014/main" id="{00000000-0008-0000-0400-00006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0" name="CuadroTexto 99">
          <a:extLst>
            <a:ext uri="{FF2B5EF4-FFF2-40B4-BE49-F238E27FC236}">
              <a16:creationId xmlns:a16="http://schemas.microsoft.com/office/drawing/2014/main" id="{00000000-0008-0000-0400-000064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1" name="CuadroTexto 100">
          <a:extLst>
            <a:ext uri="{FF2B5EF4-FFF2-40B4-BE49-F238E27FC236}">
              <a16:creationId xmlns:a16="http://schemas.microsoft.com/office/drawing/2014/main" id="{00000000-0008-0000-0400-000065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2" name="CuadroTexto 101">
          <a:extLst>
            <a:ext uri="{FF2B5EF4-FFF2-40B4-BE49-F238E27FC236}">
              <a16:creationId xmlns:a16="http://schemas.microsoft.com/office/drawing/2014/main" id="{00000000-0008-0000-0400-000066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3" name="CuadroTexto 102">
          <a:extLst>
            <a:ext uri="{FF2B5EF4-FFF2-40B4-BE49-F238E27FC236}">
              <a16:creationId xmlns:a16="http://schemas.microsoft.com/office/drawing/2014/main" id="{00000000-0008-0000-0400-000067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4" name="CuadroTexto 2">
          <a:extLst>
            <a:ext uri="{FF2B5EF4-FFF2-40B4-BE49-F238E27FC236}">
              <a16:creationId xmlns:a16="http://schemas.microsoft.com/office/drawing/2014/main" id="{00000000-0008-0000-0400-000068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5" name="CuadroTexto 104">
          <a:extLst>
            <a:ext uri="{FF2B5EF4-FFF2-40B4-BE49-F238E27FC236}">
              <a16:creationId xmlns:a16="http://schemas.microsoft.com/office/drawing/2014/main" id="{00000000-0008-0000-0400-000069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6" name="CuadroTexto 105">
          <a:extLst>
            <a:ext uri="{FF2B5EF4-FFF2-40B4-BE49-F238E27FC236}">
              <a16:creationId xmlns:a16="http://schemas.microsoft.com/office/drawing/2014/main" id="{00000000-0008-0000-0400-00006A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7" name="CuadroTexto 2">
          <a:extLst>
            <a:ext uri="{FF2B5EF4-FFF2-40B4-BE49-F238E27FC236}">
              <a16:creationId xmlns:a16="http://schemas.microsoft.com/office/drawing/2014/main" id="{00000000-0008-0000-0400-00006B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8" name="CuadroTexto 107">
          <a:extLst>
            <a:ext uri="{FF2B5EF4-FFF2-40B4-BE49-F238E27FC236}">
              <a16:creationId xmlns:a16="http://schemas.microsoft.com/office/drawing/2014/main" id="{00000000-0008-0000-0400-00006C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09" name="CuadroTexto 108">
          <a:extLst>
            <a:ext uri="{FF2B5EF4-FFF2-40B4-BE49-F238E27FC236}">
              <a16:creationId xmlns:a16="http://schemas.microsoft.com/office/drawing/2014/main" id="{00000000-0008-0000-0400-00006D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0" name="CuadroTexto 109">
          <a:extLst>
            <a:ext uri="{FF2B5EF4-FFF2-40B4-BE49-F238E27FC236}">
              <a16:creationId xmlns:a16="http://schemas.microsoft.com/office/drawing/2014/main" id="{00000000-0008-0000-0400-00006E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1" name="CuadroTexto 2">
          <a:extLst>
            <a:ext uri="{FF2B5EF4-FFF2-40B4-BE49-F238E27FC236}">
              <a16:creationId xmlns:a16="http://schemas.microsoft.com/office/drawing/2014/main" id="{00000000-0008-0000-0400-00006F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2" name="CuadroTexto 111">
          <a:extLst>
            <a:ext uri="{FF2B5EF4-FFF2-40B4-BE49-F238E27FC236}">
              <a16:creationId xmlns:a16="http://schemas.microsoft.com/office/drawing/2014/main" id="{00000000-0008-0000-0400-000070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3" name="CuadroTexto 112">
          <a:extLst>
            <a:ext uri="{FF2B5EF4-FFF2-40B4-BE49-F238E27FC236}">
              <a16:creationId xmlns:a16="http://schemas.microsoft.com/office/drawing/2014/main" id="{00000000-0008-0000-0400-00007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4" name="CuadroTexto 113">
          <a:extLst>
            <a:ext uri="{FF2B5EF4-FFF2-40B4-BE49-F238E27FC236}">
              <a16:creationId xmlns:a16="http://schemas.microsoft.com/office/drawing/2014/main" id="{00000000-0008-0000-0400-00007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5" name="CuadroTexto 2">
          <a:extLst>
            <a:ext uri="{FF2B5EF4-FFF2-40B4-BE49-F238E27FC236}">
              <a16:creationId xmlns:a16="http://schemas.microsoft.com/office/drawing/2014/main" id="{00000000-0008-0000-0400-00007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6" name="CuadroTexto 115">
          <a:extLst>
            <a:ext uri="{FF2B5EF4-FFF2-40B4-BE49-F238E27FC236}">
              <a16:creationId xmlns:a16="http://schemas.microsoft.com/office/drawing/2014/main" id="{00000000-0008-0000-0400-000074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7" name="CuadroTexto 116">
          <a:extLst>
            <a:ext uri="{FF2B5EF4-FFF2-40B4-BE49-F238E27FC236}">
              <a16:creationId xmlns:a16="http://schemas.microsoft.com/office/drawing/2014/main" id="{00000000-0008-0000-0400-000075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8" name="CuadroTexto 2">
          <a:extLst>
            <a:ext uri="{FF2B5EF4-FFF2-40B4-BE49-F238E27FC236}">
              <a16:creationId xmlns:a16="http://schemas.microsoft.com/office/drawing/2014/main" id="{00000000-0008-0000-0400-000076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19" name="CuadroTexto 118">
          <a:extLst>
            <a:ext uri="{FF2B5EF4-FFF2-40B4-BE49-F238E27FC236}">
              <a16:creationId xmlns:a16="http://schemas.microsoft.com/office/drawing/2014/main" id="{00000000-0008-0000-0400-000077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0" name="CuadroTexto 119">
          <a:extLst>
            <a:ext uri="{FF2B5EF4-FFF2-40B4-BE49-F238E27FC236}">
              <a16:creationId xmlns:a16="http://schemas.microsoft.com/office/drawing/2014/main" id="{00000000-0008-0000-0400-000078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1" name="CuadroTexto 2">
          <a:extLst>
            <a:ext uri="{FF2B5EF4-FFF2-40B4-BE49-F238E27FC236}">
              <a16:creationId xmlns:a16="http://schemas.microsoft.com/office/drawing/2014/main" id="{00000000-0008-0000-0400-000079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2" name="CuadroTexto 121">
          <a:extLst>
            <a:ext uri="{FF2B5EF4-FFF2-40B4-BE49-F238E27FC236}">
              <a16:creationId xmlns:a16="http://schemas.microsoft.com/office/drawing/2014/main" id="{00000000-0008-0000-0400-00007A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3" name="CuadroTexto 122">
          <a:extLst>
            <a:ext uri="{FF2B5EF4-FFF2-40B4-BE49-F238E27FC236}">
              <a16:creationId xmlns:a16="http://schemas.microsoft.com/office/drawing/2014/main" id="{00000000-0008-0000-0400-00007B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4" name="CuadroTexto 123">
          <a:extLst>
            <a:ext uri="{FF2B5EF4-FFF2-40B4-BE49-F238E27FC236}">
              <a16:creationId xmlns:a16="http://schemas.microsoft.com/office/drawing/2014/main" id="{00000000-0008-0000-0400-00007C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5" name="CuadroTexto 2">
          <a:extLst>
            <a:ext uri="{FF2B5EF4-FFF2-40B4-BE49-F238E27FC236}">
              <a16:creationId xmlns:a16="http://schemas.microsoft.com/office/drawing/2014/main" id="{00000000-0008-0000-0400-00007D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6" name="CuadroTexto 125">
          <a:extLst>
            <a:ext uri="{FF2B5EF4-FFF2-40B4-BE49-F238E27FC236}">
              <a16:creationId xmlns:a16="http://schemas.microsoft.com/office/drawing/2014/main" id="{00000000-0008-0000-0400-00007E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7" name="CuadroTexto 126">
          <a:extLst>
            <a:ext uri="{FF2B5EF4-FFF2-40B4-BE49-F238E27FC236}">
              <a16:creationId xmlns:a16="http://schemas.microsoft.com/office/drawing/2014/main" id="{00000000-0008-0000-0400-00007F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8" name="CuadroTexto 2">
          <a:extLst>
            <a:ext uri="{FF2B5EF4-FFF2-40B4-BE49-F238E27FC236}">
              <a16:creationId xmlns:a16="http://schemas.microsoft.com/office/drawing/2014/main" id="{00000000-0008-0000-0400-000080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29" name="CuadroTexto 128">
          <a:extLst>
            <a:ext uri="{FF2B5EF4-FFF2-40B4-BE49-F238E27FC236}">
              <a16:creationId xmlns:a16="http://schemas.microsoft.com/office/drawing/2014/main" id="{00000000-0008-0000-0400-00008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30" name="CuadroTexto 129">
          <a:extLst>
            <a:ext uri="{FF2B5EF4-FFF2-40B4-BE49-F238E27FC236}">
              <a16:creationId xmlns:a16="http://schemas.microsoft.com/office/drawing/2014/main" id="{00000000-0008-0000-0400-00008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31" name="CuadroTexto 2">
          <a:extLst>
            <a:ext uri="{FF2B5EF4-FFF2-40B4-BE49-F238E27FC236}">
              <a16:creationId xmlns:a16="http://schemas.microsoft.com/office/drawing/2014/main" id="{00000000-0008-0000-0400-00008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27</xdr:row>
      <xdr:rowOff>0</xdr:rowOff>
    </xdr:from>
    <xdr:ext cx="184731" cy="274009"/>
    <xdr:sp macro="" textlink="">
      <xdr:nvSpPr>
        <xdr:cNvPr id="132" name="CuadroTexto 131">
          <a:extLst>
            <a:ext uri="{FF2B5EF4-FFF2-40B4-BE49-F238E27FC236}">
              <a16:creationId xmlns:a16="http://schemas.microsoft.com/office/drawing/2014/main" id="{00000000-0008-0000-0400-000084000000}"/>
            </a:ext>
          </a:extLst>
        </xdr:cNvPr>
        <xdr:cNvSpPr txBox="1"/>
      </xdr:nvSpPr>
      <xdr:spPr>
        <a:xfrm>
          <a:off x="15576232" y="404526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27</xdr:row>
      <xdr:rowOff>0</xdr:rowOff>
    </xdr:from>
    <xdr:ext cx="184731" cy="274009"/>
    <xdr:sp macro="" textlink="">
      <xdr:nvSpPr>
        <xdr:cNvPr id="133" name="CuadroTexto 2">
          <a:extLst>
            <a:ext uri="{FF2B5EF4-FFF2-40B4-BE49-F238E27FC236}">
              <a16:creationId xmlns:a16="http://schemas.microsoft.com/office/drawing/2014/main" id="{00000000-0008-0000-0400-000085000000}"/>
            </a:ext>
          </a:extLst>
        </xdr:cNvPr>
        <xdr:cNvSpPr txBox="1"/>
      </xdr:nvSpPr>
      <xdr:spPr>
        <a:xfrm>
          <a:off x="15576232" y="4045267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27</xdr:row>
      <xdr:rowOff>0</xdr:rowOff>
    </xdr:from>
    <xdr:ext cx="180975" cy="257175"/>
    <xdr:sp macro="" textlink="">
      <xdr:nvSpPr>
        <xdr:cNvPr id="134" name="CuadroTexto 133">
          <a:extLst>
            <a:ext uri="{FF2B5EF4-FFF2-40B4-BE49-F238E27FC236}">
              <a16:creationId xmlns:a16="http://schemas.microsoft.com/office/drawing/2014/main" id="{00000000-0008-0000-0400-000086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27</xdr:row>
      <xdr:rowOff>0</xdr:rowOff>
    </xdr:from>
    <xdr:ext cx="180975" cy="257175"/>
    <xdr:sp macro="" textlink="">
      <xdr:nvSpPr>
        <xdr:cNvPr id="135" name="CuadroTexto 134">
          <a:extLst>
            <a:ext uri="{FF2B5EF4-FFF2-40B4-BE49-F238E27FC236}">
              <a16:creationId xmlns:a16="http://schemas.microsoft.com/office/drawing/2014/main" id="{00000000-0008-0000-0400-000087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27</xdr:row>
      <xdr:rowOff>0</xdr:rowOff>
    </xdr:from>
    <xdr:ext cx="180975" cy="257175"/>
    <xdr:sp macro="" textlink="">
      <xdr:nvSpPr>
        <xdr:cNvPr id="136" name="CuadroTexto 135">
          <a:extLst>
            <a:ext uri="{FF2B5EF4-FFF2-40B4-BE49-F238E27FC236}">
              <a16:creationId xmlns:a16="http://schemas.microsoft.com/office/drawing/2014/main" id="{00000000-0008-0000-0400-000088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27</xdr:row>
      <xdr:rowOff>0</xdr:rowOff>
    </xdr:from>
    <xdr:ext cx="180975" cy="257175"/>
    <xdr:sp macro="" textlink="">
      <xdr:nvSpPr>
        <xdr:cNvPr id="137" name="CuadroTexto 136">
          <a:extLst>
            <a:ext uri="{FF2B5EF4-FFF2-40B4-BE49-F238E27FC236}">
              <a16:creationId xmlns:a16="http://schemas.microsoft.com/office/drawing/2014/main" id="{00000000-0008-0000-0400-000089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27</xdr:row>
      <xdr:rowOff>0</xdr:rowOff>
    </xdr:from>
    <xdr:ext cx="180975" cy="257175"/>
    <xdr:sp macro="" textlink="">
      <xdr:nvSpPr>
        <xdr:cNvPr id="138" name="CuadroTexto 137">
          <a:extLst>
            <a:ext uri="{FF2B5EF4-FFF2-40B4-BE49-F238E27FC236}">
              <a16:creationId xmlns:a16="http://schemas.microsoft.com/office/drawing/2014/main" id="{00000000-0008-0000-0400-00008A000000}"/>
            </a:ext>
          </a:extLst>
        </xdr:cNvPr>
        <xdr:cNvSpPr txBox="1"/>
      </xdr:nvSpPr>
      <xdr:spPr>
        <a:xfrm>
          <a:off x="15563850" y="40452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27</xdr:row>
      <xdr:rowOff>0</xdr:rowOff>
    </xdr:from>
    <xdr:ext cx="184731" cy="264560"/>
    <xdr:sp macro="" textlink="">
      <xdr:nvSpPr>
        <xdr:cNvPr id="139" name="CuadroTexto 138">
          <a:extLst>
            <a:ext uri="{FF2B5EF4-FFF2-40B4-BE49-F238E27FC236}">
              <a16:creationId xmlns:a16="http://schemas.microsoft.com/office/drawing/2014/main" id="{00000000-0008-0000-0400-00008B000000}"/>
            </a:ext>
          </a:extLst>
        </xdr:cNvPr>
        <xdr:cNvSpPr txBox="1"/>
      </xdr:nvSpPr>
      <xdr:spPr>
        <a:xfrm>
          <a:off x="1558258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27</xdr:row>
      <xdr:rowOff>0</xdr:rowOff>
    </xdr:from>
    <xdr:ext cx="187663" cy="264560"/>
    <xdr:sp macro="" textlink="">
      <xdr:nvSpPr>
        <xdr:cNvPr id="140" name="CuadroTexto 139">
          <a:extLst>
            <a:ext uri="{FF2B5EF4-FFF2-40B4-BE49-F238E27FC236}">
              <a16:creationId xmlns:a16="http://schemas.microsoft.com/office/drawing/2014/main" id="{00000000-0008-0000-0400-00008C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27</xdr:row>
      <xdr:rowOff>0</xdr:rowOff>
    </xdr:from>
    <xdr:ext cx="187663" cy="264560"/>
    <xdr:sp macro="" textlink="">
      <xdr:nvSpPr>
        <xdr:cNvPr id="141" name="CuadroTexto 140">
          <a:extLst>
            <a:ext uri="{FF2B5EF4-FFF2-40B4-BE49-F238E27FC236}">
              <a16:creationId xmlns:a16="http://schemas.microsoft.com/office/drawing/2014/main" id="{00000000-0008-0000-0400-00008D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27</xdr:row>
      <xdr:rowOff>0</xdr:rowOff>
    </xdr:from>
    <xdr:ext cx="184731" cy="264560"/>
    <xdr:sp macro="" textlink="">
      <xdr:nvSpPr>
        <xdr:cNvPr id="142" name="CuadroTexto 2">
          <a:extLst>
            <a:ext uri="{FF2B5EF4-FFF2-40B4-BE49-F238E27FC236}">
              <a16:creationId xmlns:a16="http://schemas.microsoft.com/office/drawing/2014/main" id="{00000000-0008-0000-0400-00008E000000}"/>
            </a:ext>
          </a:extLst>
        </xdr:cNvPr>
        <xdr:cNvSpPr txBox="1"/>
      </xdr:nvSpPr>
      <xdr:spPr>
        <a:xfrm>
          <a:off x="1558258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27</xdr:row>
      <xdr:rowOff>0</xdr:rowOff>
    </xdr:from>
    <xdr:ext cx="187663" cy="264560"/>
    <xdr:sp macro="" textlink="">
      <xdr:nvSpPr>
        <xdr:cNvPr id="143" name="CuadroTexto 142">
          <a:extLst>
            <a:ext uri="{FF2B5EF4-FFF2-40B4-BE49-F238E27FC236}">
              <a16:creationId xmlns:a16="http://schemas.microsoft.com/office/drawing/2014/main" id="{00000000-0008-0000-0400-00008F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27</xdr:row>
      <xdr:rowOff>0</xdr:rowOff>
    </xdr:from>
    <xdr:ext cx="187663" cy="264560"/>
    <xdr:sp macro="" textlink="">
      <xdr:nvSpPr>
        <xdr:cNvPr id="144" name="CuadroTexto 143">
          <a:extLst>
            <a:ext uri="{FF2B5EF4-FFF2-40B4-BE49-F238E27FC236}">
              <a16:creationId xmlns:a16="http://schemas.microsoft.com/office/drawing/2014/main" id="{00000000-0008-0000-0400-000090000000}"/>
            </a:ext>
          </a:extLst>
        </xdr:cNvPr>
        <xdr:cNvSpPr txBox="1"/>
      </xdr:nvSpPr>
      <xdr:spPr>
        <a:xfrm>
          <a:off x="15582582" y="404526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27</xdr:row>
      <xdr:rowOff>0</xdr:rowOff>
    </xdr:from>
    <xdr:ext cx="184731" cy="264560"/>
    <xdr:sp macro="" textlink="">
      <xdr:nvSpPr>
        <xdr:cNvPr id="145" name="CuadroTexto 144">
          <a:extLst>
            <a:ext uri="{FF2B5EF4-FFF2-40B4-BE49-F238E27FC236}">
              <a16:creationId xmlns:a16="http://schemas.microsoft.com/office/drawing/2014/main" id="{00000000-0008-0000-0400-000091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46" name="CuadroTexto 145">
          <a:extLst>
            <a:ext uri="{FF2B5EF4-FFF2-40B4-BE49-F238E27FC236}">
              <a16:creationId xmlns:a16="http://schemas.microsoft.com/office/drawing/2014/main" id="{00000000-0008-0000-0400-000092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27</xdr:row>
      <xdr:rowOff>0</xdr:rowOff>
    </xdr:from>
    <xdr:ext cx="184731" cy="264560"/>
    <xdr:sp macro="" textlink="">
      <xdr:nvSpPr>
        <xdr:cNvPr id="147" name="CuadroTexto 146">
          <a:extLst>
            <a:ext uri="{FF2B5EF4-FFF2-40B4-BE49-F238E27FC236}">
              <a16:creationId xmlns:a16="http://schemas.microsoft.com/office/drawing/2014/main" id="{00000000-0008-0000-0400-000093000000}"/>
            </a:ext>
          </a:extLst>
        </xdr:cNvPr>
        <xdr:cNvSpPr txBox="1"/>
      </xdr:nvSpPr>
      <xdr:spPr>
        <a:xfrm>
          <a:off x="15568612" y="4045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48" name="CuadroTexto 1">
          <a:extLst>
            <a:ext uri="{FF2B5EF4-FFF2-40B4-BE49-F238E27FC236}">
              <a16:creationId xmlns:a16="http://schemas.microsoft.com/office/drawing/2014/main" id="{00000000-0008-0000-0400-000094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49" name="CuadroTexto 148">
          <a:extLst>
            <a:ext uri="{FF2B5EF4-FFF2-40B4-BE49-F238E27FC236}">
              <a16:creationId xmlns:a16="http://schemas.microsoft.com/office/drawing/2014/main" id="{00000000-0008-0000-0400-000095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0" name="CuadroTexto 1">
          <a:extLst>
            <a:ext uri="{FF2B5EF4-FFF2-40B4-BE49-F238E27FC236}">
              <a16:creationId xmlns:a16="http://schemas.microsoft.com/office/drawing/2014/main" id="{00000000-0008-0000-0400-000096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1" name="CuadroTexto 150">
          <a:extLst>
            <a:ext uri="{FF2B5EF4-FFF2-40B4-BE49-F238E27FC236}">
              <a16:creationId xmlns:a16="http://schemas.microsoft.com/office/drawing/2014/main" id="{00000000-0008-0000-0400-000097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2" name="CuadroTexto 151">
          <a:extLst>
            <a:ext uri="{FF2B5EF4-FFF2-40B4-BE49-F238E27FC236}">
              <a16:creationId xmlns:a16="http://schemas.microsoft.com/office/drawing/2014/main" id="{00000000-0008-0000-0400-000098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3" name="CuadroTexto 152">
          <a:extLst>
            <a:ext uri="{FF2B5EF4-FFF2-40B4-BE49-F238E27FC236}">
              <a16:creationId xmlns:a16="http://schemas.microsoft.com/office/drawing/2014/main" id="{00000000-0008-0000-0400-000099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4" name="CuadroTexto 153">
          <a:extLst>
            <a:ext uri="{FF2B5EF4-FFF2-40B4-BE49-F238E27FC236}">
              <a16:creationId xmlns:a16="http://schemas.microsoft.com/office/drawing/2014/main" id="{00000000-0008-0000-0400-00009A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5" name="CuadroTexto 2">
          <a:extLst>
            <a:ext uri="{FF2B5EF4-FFF2-40B4-BE49-F238E27FC236}">
              <a16:creationId xmlns:a16="http://schemas.microsoft.com/office/drawing/2014/main" id="{00000000-0008-0000-0400-00009B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6" name="CuadroTexto 155">
          <a:extLst>
            <a:ext uri="{FF2B5EF4-FFF2-40B4-BE49-F238E27FC236}">
              <a16:creationId xmlns:a16="http://schemas.microsoft.com/office/drawing/2014/main" id="{00000000-0008-0000-0400-00009C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7" name="CuadroTexto 156">
          <a:extLst>
            <a:ext uri="{FF2B5EF4-FFF2-40B4-BE49-F238E27FC236}">
              <a16:creationId xmlns:a16="http://schemas.microsoft.com/office/drawing/2014/main" id="{00000000-0008-0000-0400-00009D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8" name="CuadroTexto 2">
          <a:extLst>
            <a:ext uri="{FF2B5EF4-FFF2-40B4-BE49-F238E27FC236}">
              <a16:creationId xmlns:a16="http://schemas.microsoft.com/office/drawing/2014/main" id="{00000000-0008-0000-0400-00009E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59" name="CuadroTexto 158">
          <a:extLst>
            <a:ext uri="{FF2B5EF4-FFF2-40B4-BE49-F238E27FC236}">
              <a16:creationId xmlns:a16="http://schemas.microsoft.com/office/drawing/2014/main" id="{00000000-0008-0000-0400-00009F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0" name="CuadroTexto 159">
          <a:extLst>
            <a:ext uri="{FF2B5EF4-FFF2-40B4-BE49-F238E27FC236}">
              <a16:creationId xmlns:a16="http://schemas.microsoft.com/office/drawing/2014/main" id="{00000000-0008-0000-0400-0000A0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1" name="CuadroTexto 160">
          <a:extLst>
            <a:ext uri="{FF2B5EF4-FFF2-40B4-BE49-F238E27FC236}">
              <a16:creationId xmlns:a16="http://schemas.microsoft.com/office/drawing/2014/main" id="{00000000-0008-0000-0400-0000A1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2" name="CuadroTexto 2">
          <a:extLst>
            <a:ext uri="{FF2B5EF4-FFF2-40B4-BE49-F238E27FC236}">
              <a16:creationId xmlns:a16="http://schemas.microsoft.com/office/drawing/2014/main" id="{00000000-0008-0000-0400-0000A2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3" name="CuadroTexto 162">
          <a:extLst>
            <a:ext uri="{FF2B5EF4-FFF2-40B4-BE49-F238E27FC236}">
              <a16:creationId xmlns:a16="http://schemas.microsoft.com/office/drawing/2014/main" id="{00000000-0008-0000-0400-0000A3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4" name="CuadroTexto 163">
          <a:extLst>
            <a:ext uri="{FF2B5EF4-FFF2-40B4-BE49-F238E27FC236}">
              <a16:creationId xmlns:a16="http://schemas.microsoft.com/office/drawing/2014/main" id="{00000000-0008-0000-0400-0000A4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5" name="CuadroTexto 164">
          <a:extLst>
            <a:ext uri="{FF2B5EF4-FFF2-40B4-BE49-F238E27FC236}">
              <a16:creationId xmlns:a16="http://schemas.microsoft.com/office/drawing/2014/main" id="{00000000-0008-0000-0400-0000A5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6" name="CuadroTexto 2">
          <a:extLst>
            <a:ext uri="{FF2B5EF4-FFF2-40B4-BE49-F238E27FC236}">
              <a16:creationId xmlns:a16="http://schemas.microsoft.com/office/drawing/2014/main" id="{00000000-0008-0000-0400-0000A6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7" name="CuadroTexto 166">
          <a:extLst>
            <a:ext uri="{FF2B5EF4-FFF2-40B4-BE49-F238E27FC236}">
              <a16:creationId xmlns:a16="http://schemas.microsoft.com/office/drawing/2014/main" id="{00000000-0008-0000-0400-0000A7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8" name="CuadroTexto 167">
          <a:extLst>
            <a:ext uri="{FF2B5EF4-FFF2-40B4-BE49-F238E27FC236}">
              <a16:creationId xmlns:a16="http://schemas.microsoft.com/office/drawing/2014/main" id="{00000000-0008-0000-0400-0000A8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69" name="CuadroTexto 2">
          <a:extLst>
            <a:ext uri="{FF2B5EF4-FFF2-40B4-BE49-F238E27FC236}">
              <a16:creationId xmlns:a16="http://schemas.microsoft.com/office/drawing/2014/main" id="{00000000-0008-0000-0400-0000A9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0" name="CuadroTexto 169">
          <a:extLst>
            <a:ext uri="{FF2B5EF4-FFF2-40B4-BE49-F238E27FC236}">
              <a16:creationId xmlns:a16="http://schemas.microsoft.com/office/drawing/2014/main" id="{00000000-0008-0000-0400-0000AA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1" name="CuadroTexto 170">
          <a:extLst>
            <a:ext uri="{FF2B5EF4-FFF2-40B4-BE49-F238E27FC236}">
              <a16:creationId xmlns:a16="http://schemas.microsoft.com/office/drawing/2014/main" id="{00000000-0008-0000-0400-0000AB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2" name="CuadroTexto 2">
          <a:extLst>
            <a:ext uri="{FF2B5EF4-FFF2-40B4-BE49-F238E27FC236}">
              <a16:creationId xmlns:a16="http://schemas.microsoft.com/office/drawing/2014/main" id="{00000000-0008-0000-0400-0000AC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3" name="CuadroTexto 172">
          <a:extLst>
            <a:ext uri="{FF2B5EF4-FFF2-40B4-BE49-F238E27FC236}">
              <a16:creationId xmlns:a16="http://schemas.microsoft.com/office/drawing/2014/main" id="{00000000-0008-0000-0400-0000AD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4" name="CuadroTexto 173">
          <a:extLst>
            <a:ext uri="{FF2B5EF4-FFF2-40B4-BE49-F238E27FC236}">
              <a16:creationId xmlns:a16="http://schemas.microsoft.com/office/drawing/2014/main" id="{00000000-0008-0000-0400-0000AE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5" name="CuadroTexto 174">
          <a:extLst>
            <a:ext uri="{FF2B5EF4-FFF2-40B4-BE49-F238E27FC236}">
              <a16:creationId xmlns:a16="http://schemas.microsoft.com/office/drawing/2014/main" id="{00000000-0008-0000-0400-0000AF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6" name="CuadroTexto 2">
          <a:extLst>
            <a:ext uri="{FF2B5EF4-FFF2-40B4-BE49-F238E27FC236}">
              <a16:creationId xmlns:a16="http://schemas.microsoft.com/office/drawing/2014/main" id="{00000000-0008-0000-0400-0000B0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7" name="CuadroTexto 176">
          <a:extLst>
            <a:ext uri="{FF2B5EF4-FFF2-40B4-BE49-F238E27FC236}">
              <a16:creationId xmlns:a16="http://schemas.microsoft.com/office/drawing/2014/main" id="{00000000-0008-0000-0400-0000B1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8" name="CuadroTexto 177">
          <a:extLst>
            <a:ext uri="{FF2B5EF4-FFF2-40B4-BE49-F238E27FC236}">
              <a16:creationId xmlns:a16="http://schemas.microsoft.com/office/drawing/2014/main" id="{00000000-0008-0000-0400-0000B2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79" name="CuadroTexto 2">
          <a:extLst>
            <a:ext uri="{FF2B5EF4-FFF2-40B4-BE49-F238E27FC236}">
              <a16:creationId xmlns:a16="http://schemas.microsoft.com/office/drawing/2014/main" id="{00000000-0008-0000-0400-0000B3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80" name="CuadroTexto 179">
          <a:extLst>
            <a:ext uri="{FF2B5EF4-FFF2-40B4-BE49-F238E27FC236}">
              <a16:creationId xmlns:a16="http://schemas.microsoft.com/office/drawing/2014/main" id="{00000000-0008-0000-0400-0000B4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81" name="CuadroTexto 180">
          <a:extLst>
            <a:ext uri="{FF2B5EF4-FFF2-40B4-BE49-F238E27FC236}">
              <a16:creationId xmlns:a16="http://schemas.microsoft.com/office/drawing/2014/main" id="{00000000-0008-0000-0400-0000B5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82" name="CuadroTexto 2">
          <a:extLst>
            <a:ext uri="{FF2B5EF4-FFF2-40B4-BE49-F238E27FC236}">
              <a16:creationId xmlns:a16="http://schemas.microsoft.com/office/drawing/2014/main" id="{00000000-0008-0000-0400-0000B6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14</xdr:row>
      <xdr:rowOff>0</xdr:rowOff>
    </xdr:from>
    <xdr:ext cx="184731" cy="274009"/>
    <xdr:sp macro="" textlink="">
      <xdr:nvSpPr>
        <xdr:cNvPr id="183" name="CuadroTexto 182">
          <a:extLst>
            <a:ext uri="{FF2B5EF4-FFF2-40B4-BE49-F238E27FC236}">
              <a16:creationId xmlns:a16="http://schemas.microsoft.com/office/drawing/2014/main" id="{00000000-0008-0000-0400-0000B7000000}"/>
            </a:ext>
          </a:extLst>
        </xdr:cNvPr>
        <xdr:cNvSpPr txBox="1"/>
      </xdr:nvSpPr>
      <xdr:spPr>
        <a:xfrm>
          <a:off x="15576232" y="11163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14</xdr:row>
      <xdr:rowOff>0</xdr:rowOff>
    </xdr:from>
    <xdr:ext cx="184731" cy="274009"/>
    <xdr:sp macro="" textlink="">
      <xdr:nvSpPr>
        <xdr:cNvPr id="184" name="CuadroTexto 2">
          <a:extLst>
            <a:ext uri="{FF2B5EF4-FFF2-40B4-BE49-F238E27FC236}">
              <a16:creationId xmlns:a16="http://schemas.microsoft.com/office/drawing/2014/main" id="{00000000-0008-0000-0400-0000B8000000}"/>
            </a:ext>
          </a:extLst>
        </xdr:cNvPr>
        <xdr:cNvSpPr txBox="1"/>
      </xdr:nvSpPr>
      <xdr:spPr>
        <a:xfrm>
          <a:off x="15576232" y="111633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19</xdr:row>
      <xdr:rowOff>0</xdr:rowOff>
    </xdr:from>
    <xdr:ext cx="180975" cy="257175"/>
    <xdr:sp macro="" textlink="">
      <xdr:nvSpPr>
        <xdr:cNvPr id="185" name="CuadroTexto 184">
          <a:extLst>
            <a:ext uri="{FF2B5EF4-FFF2-40B4-BE49-F238E27FC236}">
              <a16:creationId xmlns:a16="http://schemas.microsoft.com/office/drawing/2014/main" id="{00000000-0008-0000-0400-0000B9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19</xdr:row>
      <xdr:rowOff>0</xdr:rowOff>
    </xdr:from>
    <xdr:ext cx="180975" cy="257175"/>
    <xdr:sp macro="" textlink="">
      <xdr:nvSpPr>
        <xdr:cNvPr id="186" name="CuadroTexto 185">
          <a:extLst>
            <a:ext uri="{FF2B5EF4-FFF2-40B4-BE49-F238E27FC236}">
              <a16:creationId xmlns:a16="http://schemas.microsoft.com/office/drawing/2014/main" id="{00000000-0008-0000-0400-0000BA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19</xdr:row>
      <xdr:rowOff>0</xdr:rowOff>
    </xdr:from>
    <xdr:ext cx="180975" cy="257175"/>
    <xdr:sp macro="" textlink="">
      <xdr:nvSpPr>
        <xdr:cNvPr id="187" name="CuadroTexto 186">
          <a:extLst>
            <a:ext uri="{FF2B5EF4-FFF2-40B4-BE49-F238E27FC236}">
              <a16:creationId xmlns:a16="http://schemas.microsoft.com/office/drawing/2014/main" id="{00000000-0008-0000-0400-0000BB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18</xdr:row>
      <xdr:rowOff>0</xdr:rowOff>
    </xdr:from>
    <xdr:ext cx="180975" cy="257175"/>
    <xdr:sp macro="" textlink="">
      <xdr:nvSpPr>
        <xdr:cNvPr id="188" name="CuadroTexto 187">
          <a:extLst>
            <a:ext uri="{FF2B5EF4-FFF2-40B4-BE49-F238E27FC236}">
              <a16:creationId xmlns:a16="http://schemas.microsoft.com/office/drawing/2014/main" id="{00000000-0008-0000-0400-0000BC000000}"/>
            </a:ext>
          </a:extLst>
        </xdr:cNvPr>
        <xdr:cNvSpPr txBox="1"/>
      </xdr:nvSpPr>
      <xdr:spPr>
        <a:xfrm>
          <a:off x="15563850" y="21336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19</xdr:row>
      <xdr:rowOff>0</xdr:rowOff>
    </xdr:from>
    <xdr:ext cx="180975" cy="257175"/>
    <xdr:sp macro="" textlink="">
      <xdr:nvSpPr>
        <xdr:cNvPr id="189" name="CuadroTexto 188">
          <a:extLst>
            <a:ext uri="{FF2B5EF4-FFF2-40B4-BE49-F238E27FC236}">
              <a16:creationId xmlns:a16="http://schemas.microsoft.com/office/drawing/2014/main" id="{00000000-0008-0000-0400-0000BD000000}"/>
            </a:ext>
          </a:extLst>
        </xdr:cNvPr>
        <xdr:cNvSpPr txBox="1"/>
      </xdr:nvSpPr>
      <xdr:spPr>
        <a:xfrm>
          <a:off x="15563850" y="236029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20</xdr:row>
      <xdr:rowOff>0</xdr:rowOff>
    </xdr:from>
    <xdr:ext cx="184731" cy="264560"/>
    <xdr:sp macro="" textlink="">
      <xdr:nvSpPr>
        <xdr:cNvPr id="190" name="CuadroTexto 189">
          <a:extLst>
            <a:ext uri="{FF2B5EF4-FFF2-40B4-BE49-F238E27FC236}">
              <a16:creationId xmlns:a16="http://schemas.microsoft.com/office/drawing/2014/main" id="{00000000-0008-0000-0400-0000BE000000}"/>
            </a:ext>
          </a:extLst>
        </xdr:cNvPr>
        <xdr:cNvSpPr txBox="1"/>
      </xdr:nvSpPr>
      <xdr:spPr>
        <a:xfrm>
          <a:off x="15582582"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191" name="CuadroTexto 190">
          <a:extLst>
            <a:ext uri="{FF2B5EF4-FFF2-40B4-BE49-F238E27FC236}">
              <a16:creationId xmlns:a16="http://schemas.microsoft.com/office/drawing/2014/main" id="{00000000-0008-0000-0400-0000BF000000}"/>
            </a:ext>
          </a:extLst>
        </xdr:cNvPr>
        <xdr:cNvSpPr txBox="1"/>
      </xdr:nvSpPr>
      <xdr:spPr>
        <a:xfrm>
          <a:off x="15582582" y="25869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7663" cy="264560"/>
    <xdr:sp macro="" textlink="">
      <xdr:nvSpPr>
        <xdr:cNvPr id="192" name="CuadroTexto 191">
          <a:extLst>
            <a:ext uri="{FF2B5EF4-FFF2-40B4-BE49-F238E27FC236}">
              <a16:creationId xmlns:a16="http://schemas.microsoft.com/office/drawing/2014/main" id="{00000000-0008-0000-0400-0000C0000000}"/>
            </a:ext>
          </a:extLst>
        </xdr:cNvPr>
        <xdr:cNvSpPr txBox="1"/>
      </xdr:nvSpPr>
      <xdr:spPr>
        <a:xfrm>
          <a:off x="15582582" y="258699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20</xdr:row>
      <xdr:rowOff>0</xdr:rowOff>
    </xdr:from>
    <xdr:ext cx="184731" cy="264560"/>
    <xdr:sp macro="" textlink="">
      <xdr:nvSpPr>
        <xdr:cNvPr id="193" name="CuadroTexto 2">
          <a:extLst>
            <a:ext uri="{FF2B5EF4-FFF2-40B4-BE49-F238E27FC236}">
              <a16:creationId xmlns:a16="http://schemas.microsoft.com/office/drawing/2014/main" id="{00000000-0008-0000-0400-0000C1000000}"/>
            </a:ext>
          </a:extLst>
        </xdr:cNvPr>
        <xdr:cNvSpPr txBox="1"/>
      </xdr:nvSpPr>
      <xdr:spPr>
        <a:xfrm>
          <a:off x="15582582"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21</xdr:row>
      <xdr:rowOff>0</xdr:rowOff>
    </xdr:from>
    <xdr:ext cx="187663" cy="264560"/>
    <xdr:sp macro="" textlink="">
      <xdr:nvSpPr>
        <xdr:cNvPr id="194" name="CuadroTexto 193">
          <a:extLst>
            <a:ext uri="{FF2B5EF4-FFF2-40B4-BE49-F238E27FC236}">
              <a16:creationId xmlns:a16="http://schemas.microsoft.com/office/drawing/2014/main" id="{00000000-0008-0000-0400-0000C2000000}"/>
            </a:ext>
          </a:extLst>
        </xdr:cNvPr>
        <xdr:cNvSpPr txBox="1"/>
      </xdr:nvSpPr>
      <xdr:spPr>
        <a:xfrm>
          <a:off x="15582582" y="29175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21</xdr:row>
      <xdr:rowOff>0</xdr:rowOff>
    </xdr:from>
    <xdr:ext cx="187663" cy="264560"/>
    <xdr:sp macro="" textlink="">
      <xdr:nvSpPr>
        <xdr:cNvPr id="195" name="CuadroTexto 194">
          <a:extLst>
            <a:ext uri="{FF2B5EF4-FFF2-40B4-BE49-F238E27FC236}">
              <a16:creationId xmlns:a16="http://schemas.microsoft.com/office/drawing/2014/main" id="{00000000-0008-0000-0400-0000C3000000}"/>
            </a:ext>
          </a:extLst>
        </xdr:cNvPr>
        <xdr:cNvSpPr txBox="1"/>
      </xdr:nvSpPr>
      <xdr:spPr>
        <a:xfrm>
          <a:off x="15582582" y="291750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73</xdr:row>
      <xdr:rowOff>0</xdr:rowOff>
    </xdr:from>
    <xdr:ext cx="184731" cy="264560"/>
    <xdr:sp macro="" textlink="">
      <xdr:nvSpPr>
        <xdr:cNvPr id="196" name="CuadroTexto 1">
          <a:extLst>
            <a:ext uri="{FF2B5EF4-FFF2-40B4-BE49-F238E27FC236}">
              <a16:creationId xmlns:a16="http://schemas.microsoft.com/office/drawing/2014/main" id="{00000000-0008-0000-0400-0000C4000000}"/>
            </a:ext>
          </a:extLst>
        </xdr:cNvPr>
        <xdr:cNvSpPr txBox="1"/>
      </xdr:nvSpPr>
      <xdr:spPr>
        <a:xfrm>
          <a:off x="15568612" y="8222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76</xdr:row>
      <xdr:rowOff>0</xdr:rowOff>
    </xdr:from>
    <xdr:ext cx="184731" cy="264560"/>
    <xdr:sp macro="" textlink="">
      <xdr:nvSpPr>
        <xdr:cNvPr id="197" name="CuadroTexto 1">
          <a:extLst>
            <a:ext uri="{FF2B5EF4-FFF2-40B4-BE49-F238E27FC236}">
              <a16:creationId xmlns:a16="http://schemas.microsoft.com/office/drawing/2014/main" id="{00000000-0008-0000-0400-0000C5000000}"/>
            </a:ext>
          </a:extLst>
        </xdr:cNvPr>
        <xdr:cNvSpPr txBox="1"/>
      </xdr:nvSpPr>
      <xdr:spPr>
        <a:xfrm>
          <a:off x="15568612" y="8788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69</xdr:row>
      <xdr:rowOff>0</xdr:rowOff>
    </xdr:from>
    <xdr:ext cx="184731" cy="264560"/>
    <xdr:sp macro="" textlink="">
      <xdr:nvSpPr>
        <xdr:cNvPr id="198" name="CuadroTexto 1">
          <a:extLst>
            <a:ext uri="{FF2B5EF4-FFF2-40B4-BE49-F238E27FC236}">
              <a16:creationId xmlns:a16="http://schemas.microsoft.com/office/drawing/2014/main" id="{00000000-0008-0000-0400-0000C6000000}"/>
            </a:ext>
          </a:extLst>
        </xdr:cNvPr>
        <xdr:cNvSpPr txBox="1"/>
      </xdr:nvSpPr>
      <xdr:spPr>
        <a:xfrm>
          <a:off x="15568612" y="7656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199" name="CuadroTexto 198">
          <a:extLst>
            <a:ext uri="{FF2B5EF4-FFF2-40B4-BE49-F238E27FC236}">
              <a16:creationId xmlns:a16="http://schemas.microsoft.com/office/drawing/2014/main" id="{00000000-0008-0000-0400-0000C7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0" name="CuadroTexto 199">
          <a:extLst>
            <a:ext uri="{FF2B5EF4-FFF2-40B4-BE49-F238E27FC236}">
              <a16:creationId xmlns:a16="http://schemas.microsoft.com/office/drawing/2014/main" id="{00000000-0008-0000-0400-0000C8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1" name="CuadroTexto 200">
          <a:extLst>
            <a:ext uri="{FF2B5EF4-FFF2-40B4-BE49-F238E27FC236}">
              <a16:creationId xmlns:a16="http://schemas.microsoft.com/office/drawing/2014/main" id="{00000000-0008-0000-0400-0000C9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68</xdr:row>
      <xdr:rowOff>0</xdr:rowOff>
    </xdr:from>
    <xdr:ext cx="184731" cy="264560"/>
    <xdr:sp macro="" textlink="">
      <xdr:nvSpPr>
        <xdr:cNvPr id="202" name="CuadroTexto 201">
          <a:extLst>
            <a:ext uri="{FF2B5EF4-FFF2-40B4-BE49-F238E27FC236}">
              <a16:creationId xmlns:a16="http://schemas.microsoft.com/office/drawing/2014/main" id="{00000000-0008-0000-0400-0000CA000000}"/>
            </a:ext>
          </a:extLst>
        </xdr:cNvPr>
        <xdr:cNvSpPr txBox="1"/>
      </xdr:nvSpPr>
      <xdr:spPr>
        <a:xfrm>
          <a:off x="15568612" y="7601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3" name="CuadroTexto 202">
          <a:extLst>
            <a:ext uri="{FF2B5EF4-FFF2-40B4-BE49-F238E27FC236}">
              <a16:creationId xmlns:a16="http://schemas.microsoft.com/office/drawing/2014/main" id="{00000000-0008-0000-0400-0000CB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4" name="CuadroTexto 203">
          <a:extLst>
            <a:ext uri="{FF2B5EF4-FFF2-40B4-BE49-F238E27FC236}">
              <a16:creationId xmlns:a16="http://schemas.microsoft.com/office/drawing/2014/main" id="{00000000-0008-0000-0400-0000CC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5" name="CuadroTexto 204">
          <a:extLst>
            <a:ext uri="{FF2B5EF4-FFF2-40B4-BE49-F238E27FC236}">
              <a16:creationId xmlns:a16="http://schemas.microsoft.com/office/drawing/2014/main" id="{00000000-0008-0000-0400-0000CD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6" name="CuadroTexto 2">
          <a:extLst>
            <a:ext uri="{FF2B5EF4-FFF2-40B4-BE49-F238E27FC236}">
              <a16:creationId xmlns:a16="http://schemas.microsoft.com/office/drawing/2014/main" id="{00000000-0008-0000-0400-0000CE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7" name="CuadroTexto 206">
          <a:extLst>
            <a:ext uri="{FF2B5EF4-FFF2-40B4-BE49-F238E27FC236}">
              <a16:creationId xmlns:a16="http://schemas.microsoft.com/office/drawing/2014/main" id="{00000000-0008-0000-0400-0000CF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8" name="CuadroTexto 207">
          <a:extLst>
            <a:ext uri="{FF2B5EF4-FFF2-40B4-BE49-F238E27FC236}">
              <a16:creationId xmlns:a16="http://schemas.microsoft.com/office/drawing/2014/main" id="{00000000-0008-0000-0400-0000D0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9</xdr:row>
      <xdr:rowOff>0</xdr:rowOff>
    </xdr:from>
    <xdr:ext cx="184731" cy="264560"/>
    <xdr:sp macro="" textlink="">
      <xdr:nvSpPr>
        <xdr:cNvPr id="209" name="CuadroTexto 2">
          <a:extLst>
            <a:ext uri="{FF2B5EF4-FFF2-40B4-BE49-F238E27FC236}">
              <a16:creationId xmlns:a16="http://schemas.microsoft.com/office/drawing/2014/main" id="{00000000-0008-0000-0400-0000D1000000}"/>
            </a:ext>
          </a:extLst>
        </xdr:cNvPr>
        <xdr:cNvSpPr txBox="1"/>
      </xdr:nvSpPr>
      <xdr:spPr>
        <a:xfrm>
          <a:off x="155686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0" name="CuadroTexto 1">
          <a:extLst>
            <a:ext uri="{FF2B5EF4-FFF2-40B4-BE49-F238E27FC236}">
              <a16:creationId xmlns:a16="http://schemas.microsoft.com/office/drawing/2014/main" id="{00000000-0008-0000-0400-0000D2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1" name="CuadroTexto 210">
          <a:extLst>
            <a:ext uri="{FF2B5EF4-FFF2-40B4-BE49-F238E27FC236}">
              <a16:creationId xmlns:a16="http://schemas.microsoft.com/office/drawing/2014/main" id="{00000000-0008-0000-0400-0000D3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2" name="CuadroTexto 1">
          <a:extLst>
            <a:ext uri="{FF2B5EF4-FFF2-40B4-BE49-F238E27FC236}">
              <a16:creationId xmlns:a16="http://schemas.microsoft.com/office/drawing/2014/main" id="{00000000-0008-0000-0400-0000D4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3" name="CuadroTexto 212">
          <a:extLst>
            <a:ext uri="{FF2B5EF4-FFF2-40B4-BE49-F238E27FC236}">
              <a16:creationId xmlns:a16="http://schemas.microsoft.com/office/drawing/2014/main" id="{00000000-0008-0000-0400-0000D5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4" name="CuadroTexto 213">
          <a:extLst>
            <a:ext uri="{FF2B5EF4-FFF2-40B4-BE49-F238E27FC236}">
              <a16:creationId xmlns:a16="http://schemas.microsoft.com/office/drawing/2014/main" id="{00000000-0008-0000-0400-0000D6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5" name="CuadroTexto 214">
          <a:extLst>
            <a:ext uri="{FF2B5EF4-FFF2-40B4-BE49-F238E27FC236}">
              <a16:creationId xmlns:a16="http://schemas.microsoft.com/office/drawing/2014/main" id="{00000000-0008-0000-0400-0000D7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6" name="CuadroTexto 215">
          <a:extLst>
            <a:ext uri="{FF2B5EF4-FFF2-40B4-BE49-F238E27FC236}">
              <a16:creationId xmlns:a16="http://schemas.microsoft.com/office/drawing/2014/main" id="{00000000-0008-0000-0400-0000D8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7" name="CuadroTexto 2">
          <a:extLst>
            <a:ext uri="{FF2B5EF4-FFF2-40B4-BE49-F238E27FC236}">
              <a16:creationId xmlns:a16="http://schemas.microsoft.com/office/drawing/2014/main" id="{00000000-0008-0000-0400-0000D9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8" name="CuadroTexto 217">
          <a:extLst>
            <a:ext uri="{FF2B5EF4-FFF2-40B4-BE49-F238E27FC236}">
              <a16:creationId xmlns:a16="http://schemas.microsoft.com/office/drawing/2014/main" id="{00000000-0008-0000-0400-0000DA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19" name="CuadroTexto 218">
          <a:extLst>
            <a:ext uri="{FF2B5EF4-FFF2-40B4-BE49-F238E27FC236}">
              <a16:creationId xmlns:a16="http://schemas.microsoft.com/office/drawing/2014/main" id="{00000000-0008-0000-0400-0000DB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0" name="CuadroTexto 2">
          <a:extLst>
            <a:ext uri="{FF2B5EF4-FFF2-40B4-BE49-F238E27FC236}">
              <a16:creationId xmlns:a16="http://schemas.microsoft.com/office/drawing/2014/main" id="{00000000-0008-0000-0400-0000DC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1" name="CuadroTexto 220">
          <a:extLst>
            <a:ext uri="{FF2B5EF4-FFF2-40B4-BE49-F238E27FC236}">
              <a16:creationId xmlns:a16="http://schemas.microsoft.com/office/drawing/2014/main" id="{00000000-0008-0000-0400-0000DD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2" name="CuadroTexto 221">
          <a:extLst>
            <a:ext uri="{FF2B5EF4-FFF2-40B4-BE49-F238E27FC236}">
              <a16:creationId xmlns:a16="http://schemas.microsoft.com/office/drawing/2014/main" id="{00000000-0008-0000-0400-0000DE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3" name="CuadroTexto 222">
          <a:extLst>
            <a:ext uri="{FF2B5EF4-FFF2-40B4-BE49-F238E27FC236}">
              <a16:creationId xmlns:a16="http://schemas.microsoft.com/office/drawing/2014/main" id="{00000000-0008-0000-0400-0000DF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4" name="CuadroTexto 2">
          <a:extLst>
            <a:ext uri="{FF2B5EF4-FFF2-40B4-BE49-F238E27FC236}">
              <a16:creationId xmlns:a16="http://schemas.microsoft.com/office/drawing/2014/main" id="{00000000-0008-0000-0400-0000E0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5" name="CuadroTexto 224">
          <a:extLst>
            <a:ext uri="{FF2B5EF4-FFF2-40B4-BE49-F238E27FC236}">
              <a16:creationId xmlns:a16="http://schemas.microsoft.com/office/drawing/2014/main" id="{00000000-0008-0000-0400-0000E1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6" name="CuadroTexto 225">
          <a:extLst>
            <a:ext uri="{FF2B5EF4-FFF2-40B4-BE49-F238E27FC236}">
              <a16:creationId xmlns:a16="http://schemas.microsoft.com/office/drawing/2014/main" id="{00000000-0008-0000-0400-0000E2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7" name="CuadroTexto 226">
          <a:extLst>
            <a:ext uri="{FF2B5EF4-FFF2-40B4-BE49-F238E27FC236}">
              <a16:creationId xmlns:a16="http://schemas.microsoft.com/office/drawing/2014/main" id="{00000000-0008-0000-0400-0000E3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8" name="CuadroTexto 2">
          <a:extLst>
            <a:ext uri="{FF2B5EF4-FFF2-40B4-BE49-F238E27FC236}">
              <a16:creationId xmlns:a16="http://schemas.microsoft.com/office/drawing/2014/main" id="{00000000-0008-0000-0400-0000E4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29" name="CuadroTexto 228">
          <a:extLst>
            <a:ext uri="{FF2B5EF4-FFF2-40B4-BE49-F238E27FC236}">
              <a16:creationId xmlns:a16="http://schemas.microsoft.com/office/drawing/2014/main" id="{00000000-0008-0000-0400-0000E5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0" name="CuadroTexto 229">
          <a:extLst>
            <a:ext uri="{FF2B5EF4-FFF2-40B4-BE49-F238E27FC236}">
              <a16:creationId xmlns:a16="http://schemas.microsoft.com/office/drawing/2014/main" id="{00000000-0008-0000-0400-0000E6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1" name="CuadroTexto 2">
          <a:extLst>
            <a:ext uri="{FF2B5EF4-FFF2-40B4-BE49-F238E27FC236}">
              <a16:creationId xmlns:a16="http://schemas.microsoft.com/office/drawing/2014/main" id="{00000000-0008-0000-0400-0000E7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2" name="CuadroTexto 231">
          <a:extLst>
            <a:ext uri="{FF2B5EF4-FFF2-40B4-BE49-F238E27FC236}">
              <a16:creationId xmlns:a16="http://schemas.microsoft.com/office/drawing/2014/main" id="{00000000-0008-0000-0400-0000E8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3" name="CuadroTexto 232">
          <a:extLst>
            <a:ext uri="{FF2B5EF4-FFF2-40B4-BE49-F238E27FC236}">
              <a16:creationId xmlns:a16="http://schemas.microsoft.com/office/drawing/2014/main" id="{00000000-0008-0000-0400-0000E9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4" name="CuadroTexto 2">
          <a:extLst>
            <a:ext uri="{FF2B5EF4-FFF2-40B4-BE49-F238E27FC236}">
              <a16:creationId xmlns:a16="http://schemas.microsoft.com/office/drawing/2014/main" id="{00000000-0008-0000-0400-0000EA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5" name="CuadroTexto 234">
          <a:extLst>
            <a:ext uri="{FF2B5EF4-FFF2-40B4-BE49-F238E27FC236}">
              <a16:creationId xmlns:a16="http://schemas.microsoft.com/office/drawing/2014/main" id="{00000000-0008-0000-0400-0000EB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6" name="CuadroTexto 235">
          <a:extLst>
            <a:ext uri="{FF2B5EF4-FFF2-40B4-BE49-F238E27FC236}">
              <a16:creationId xmlns:a16="http://schemas.microsoft.com/office/drawing/2014/main" id="{00000000-0008-0000-0400-0000EC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7" name="CuadroTexto 236">
          <a:extLst>
            <a:ext uri="{FF2B5EF4-FFF2-40B4-BE49-F238E27FC236}">
              <a16:creationId xmlns:a16="http://schemas.microsoft.com/office/drawing/2014/main" id="{00000000-0008-0000-0400-0000ED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8" name="CuadroTexto 2">
          <a:extLst>
            <a:ext uri="{FF2B5EF4-FFF2-40B4-BE49-F238E27FC236}">
              <a16:creationId xmlns:a16="http://schemas.microsoft.com/office/drawing/2014/main" id="{00000000-0008-0000-0400-0000EE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39" name="CuadroTexto 238">
          <a:extLst>
            <a:ext uri="{FF2B5EF4-FFF2-40B4-BE49-F238E27FC236}">
              <a16:creationId xmlns:a16="http://schemas.microsoft.com/office/drawing/2014/main" id="{00000000-0008-0000-0400-0000EF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40" name="CuadroTexto 239">
          <a:extLst>
            <a:ext uri="{FF2B5EF4-FFF2-40B4-BE49-F238E27FC236}">
              <a16:creationId xmlns:a16="http://schemas.microsoft.com/office/drawing/2014/main" id="{00000000-0008-0000-0400-0000F0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41" name="CuadroTexto 2">
          <a:extLst>
            <a:ext uri="{FF2B5EF4-FFF2-40B4-BE49-F238E27FC236}">
              <a16:creationId xmlns:a16="http://schemas.microsoft.com/office/drawing/2014/main" id="{00000000-0008-0000-0400-0000F1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42" name="CuadroTexto 241">
          <a:extLst>
            <a:ext uri="{FF2B5EF4-FFF2-40B4-BE49-F238E27FC236}">
              <a16:creationId xmlns:a16="http://schemas.microsoft.com/office/drawing/2014/main" id="{00000000-0008-0000-0400-0000F2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43" name="CuadroTexto 242">
          <a:extLst>
            <a:ext uri="{FF2B5EF4-FFF2-40B4-BE49-F238E27FC236}">
              <a16:creationId xmlns:a16="http://schemas.microsoft.com/office/drawing/2014/main" id="{00000000-0008-0000-0400-0000F3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44" name="CuadroTexto 2">
          <a:extLst>
            <a:ext uri="{FF2B5EF4-FFF2-40B4-BE49-F238E27FC236}">
              <a16:creationId xmlns:a16="http://schemas.microsoft.com/office/drawing/2014/main" id="{00000000-0008-0000-0400-0000F400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29</xdr:row>
      <xdr:rowOff>0</xdr:rowOff>
    </xdr:from>
    <xdr:ext cx="184731" cy="274009"/>
    <xdr:sp macro="" textlink="">
      <xdr:nvSpPr>
        <xdr:cNvPr id="245" name="CuadroTexto 244">
          <a:extLst>
            <a:ext uri="{FF2B5EF4-FFF2-40B4-BE49-F238E27FC236}">
              <a16:creationId xmlns:a16="http://schemas.microsoft.com/office/drawing/2014/main" id="{00000000-0008-0000-0400-0000F5000000}"/>
            </a:ext>
          </a:extLst>
        </xdr:cNvPr>
        <xdr:cNvSpPr txBox="1"/>
      </xdr:nvSpPr>
      <xdr:spPr>
        <a:xfrm>
          <a:off x="15576232" y="45243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29</xdr:row>
      <xdr:rowOff>0</xdr:rowOff>
    </xdr:from>
    <xdr:ext cx="184731" cy="274009"/>
    <xdr:sp macro="" textlink="">
      <xdr:nvSpPr>
        <xdr:cNvPr id="246" name="CuadroTexto 2">
          <a:extLst>
            <a:ext uri="{FF2B5EF4-FFF2-40B4-BE49-F238E27FC236}">
              <a16:creationId xmlns:a16="http://schemas.microsoft.com/office/drawing/2014/main" id="{00000000-0008-0000-0400-0000F6000000}"/>
            </a:ext>
          </a:extLst>
        </xdr:cNvPr>
        <xdr:cNvSpPr txBox="1"/>
      </xdr:nvSpPr>
      <xdr:spPr>
        <a:xfrm>
          <a:off x="15576232" y="45243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29</xdr:row>
      <xdr:rowOff>0</xdr:rowOff>
    </xdr:from>
    <xdr:ext cx="180975" cy="257175"/>
    <xdr:sp macro="" textlink="">
      <xdr:nvSpPr>
        <xdr:cNvPr id="247" name="CuadroTexto 246">
          <a:extLst>
            <a:ext uri="{FF2B5EF4-FFF2-40B4-BE49-F238E27FC236}">
              <a16:creationId xmlns:a16="http://schemas.microsoft.com/office/drawing/2014/main" id="{00000000-0008-0000-0400-0000F7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29</xdr:row>
      <xdr:rowOff>0</xdr:rowOff>
    </xdr:from>
    <xdr:ext cx="180975" cy="257175"/>
    <xdr:sp macro="" textlink="">
      <xdr:nvSpPr>
        <xdr:cNvPr id="248" name="CuadroTexto 247">
          <a:extLst>
            <a:ext uri="{FF2B5EF4-FFF2-40B4-BE49-F238E27FC236}">
              <a16:creationId xmlns:a16="http://schemas.microsoft.com/office/drawing/2014/main" id="{00000000-0008-0000-0400-0000F8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29</xdr:row>
      <xdr:rowOff>0</xdr:rowOff>
    </xdr:from>
    <xdr:ext cx="180975" cy="257175"/>
    <xdr:sp macro="" textlink="">
      <xdr:nvSpPr>
        <xdr:cNvPr id="249" name="CuadroTexto 248">
          <a:extLst>
            <a:ext uri="{FF2B5EF4-FFF2-40B4-BE49-F238E27FC236}">
              <a16:creationId xmlns:a16="http://schemas.microsoft.com/office/drawing/2014/main" id="{00000000-0008-0000-0400-0000F9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29</xdr:row>
      <xdr:rowOff>0</xdr:rowOff>
    </xdr:from>
    <xdr:ext cx="180975" cy="257175"/>
    <xdr:sp macro="" textlink="">
      <xdr:nvSpPr>
        <xdr:cNvPr id="250" name="CuadroTexto 249">
          <a:extLst>
            <a:ext uri="{FF2B5EF4-FFF2-40B4-BE49-F238E27FC236}">
              <a16:creationId xmlns:a16="http://schemas.microsoft.com/office/drawing/2014/main" id="{00000000-0008-0000-0400-0000FA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29</xdr:row>
      <xdr:rowOff>0</xdr:rowOff>
    </xdr:from>
    <xdr:ext cx="180975" cy="257175"/>
    <xdr:sp macro="" textlink="">
      <xdr:nvSpPr>
        <xdr:cNvPr id="251" name="CuadroTexto 250">
          <a:extLst>
            <a:ext uri="{FF2B5EF4-FFF2-40B4-BE49-F238E27FC236}">
              <a16:creationId xmlns:a16="http://schemas.microsoft.com/office/drawing/2014/main" id="{00000000-0008-0000-0400-0000FB000000}"/>
            </a:ext>
          </a:extLst>
        </xdr:cNvPr>
        <xdr:cNvSpPr txBox="1"/>
      </xdr:nvSpPr>
      <xdr:spPr>
        <a:xfrm>
          <a:off x="15563850" y="45243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29</xdr:row>
      <xdr:rowOff>0</xdr:rowOff>
    </xdr:from>
    <xdr:ext cx="184731" cy="264560"/>
    <xdr:sp macro="" textlink="">
      <xdr:nvSpPr>
        <xdr:cNvPr id="252" name="CuadroTexto 251">
          <a:extLst>
            <a:ext uri="{FF2B5EF4-FFF2-40B4-BE49-F238E27FC236}">
              <a16:creationId xmlns:a16="http://schemas.microsoft.com/office/drawing/2014/main" id="{00000000-0008-0000-0400-0000FC000000}"/>
            </a:ext>
          </a:extLst>
        </xdr:cNvPr>
        <xdr:cNvSpPr txBox="1"/>
      </xdr:nvSpPr>
      <xdr:spPr>
        <a:xfrm>
          <a:off x="1558258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7663" cy="264560"/>
    <xdr:sp macro="" textlink="">
      <xdr:nvSpPr>
        <xdr:cNvPr id="253" name="CuadroTexto 252">
          <a:extLst>
            <a:ext uri="{FF2B5EF4-FFF2-40B4-BE49-F238E27FC236}">
              <a16:creationId xmlns:a16="http://schemas.microsoft.com/office/drawing/2014/main" id="{00000000-0008-0000-0400-0000FD00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7663" cy="264560"/>
    <xdr:sp macro="" textlink="">
      <xdr:nvSpPr>
        <xdr:cNvPr id="254" name="CuadroTexto 253">
          <a:extLst>
            <a:ext uri="{FF2B5EF4-FFF2-40B4-BE49-F238E27FC236}">
              <a16:creationId xmlns:a16="http://schemas.microsoft.com/office/drawing/2014/main" id="{00000000-0008-0000-0400-0000FE00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4731" cy="264560"/>
    <xdr:sp macro="" textlink="">
      <xdr:nvSpPr>
        <xdr:cNvPr id="255" name="CuadroTexto 2">
          <a:extLst>
            <a:ext uri="{FF2B5EF4-FFF2-40B4-BE49-F238E27FC236}">
              <a16:creationId xmlns:a16="http://schemas.microsoft.com/office/drawing/2014/main" id="{00000000-0008-0000-0400-0000FF000000}"/>
            </a:ext>
          </a:extLst>
        </xdr:cNvPr>
        <xdr:cNvSpPr txBox="1"/>
      </xdr:nvSpPr>
      <xdr:spPr>
        <a:xfrm>
          <a:off x="1558258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7663" cy="264560"/>
    <xdr:sp macro="" textlink="">
      <xdr:nvSpPr>
        <xdr:cNvPr id="256" name="CuadroTexto 255">
          <a:extLst>
            <a:ext uri="{FF2B5EF4-FFF2-40B4-BE49-F238E27FC236}">
              <a16:creationId xmlns:a16="http://schemas.microsoft.com/office/drawing/2014/main" id="{00000000-0008-0000-0400-00000001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29</xdr:row>
      <xdr:rowOff>0</xdr:rowOff>
    </xdr:from>
    <xdr:ext cx="187663" cy="264560"/>
    <xdr:sp macro="" textlink="">
      <xdr:nvSpPr>
        <xdr:cNvPr id="257" name="CuadroTexto 256">
          <a:extLst>
            <a:ext uri="{FF2B5EF4-FFF2-40B4-BE49-F238E27FC236}">
              <a16:creationId xmlns:a16="http://schemas.microsoft.com/office/drawing/2014/main" id="{00000000-0008-0000-0400-000001010000}"/>
            </a:ext>
          </a:extLst>
        </xdr:cNvPr>
        <xdr:cNvSpPr txBox="1"/>
      </xdr:nvSpPr>
      <xdr:spPr>
        <a:xfrm>
          <a:off x="15582582" y="452437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29</xdr:row>
      <xdr:rowOff>0</xdr:rowOff>
    </xdr:from>
    <xdr:ext cx="184731" cy="264560"/>
    <xdr:sp macro="" textlink="">
      <xdr:nvSpPr>
        <xdr:cNvPr id="258" name="CuadroTexto 257">
          <a:extLst>
            <a:ext uri="{FF2B5EF4-FFF2-40B4-BE49-F238E27FC236}">
              <a16:creationId xmlns:a16="http://schemas.microsoft.com/office/drawing/2014/main" id="{00000000-0008-0000-0400-000002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59" name="CuadroTexto 1">
          <a:extLst>
            <a:ext uri="{FF2B5EF4-FFF2-40B4-BE49-F238E27FC236}">
              <a16:creationId xmlns:a16="http://schemas.microsoft.com/office/drawing/2014/main" id="{00000000-0008-0000-0400-000003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0" name="CuadroTexto 2">
          <a:extLst>
            <a:ext uri="{FF2B5EF4-FFF2-40B4-BE49-F238E27FC236}">
              <a16:creationId xmlns:a16="http://schemas.microsoft.com/office/drawing/2014/main" id="{00000000-0008-0000-0400-000004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1" name="CuadroTexto 3">
          <a:extLst>
            <a:ext uri="{FF2B5EF4-FFF2-40B4-BE49-F238E27FC236}">
              <a16:creationId xmlns:a16="http://schemas.microsoft.com/office/drawing/2014/main" id="{00000000-0008-0000-0400-000005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2" name="CuadroTexto 4">
          <a:extLst>
            <a:ext uri="{FF2B5EF4-FFF2-40B4-BE49-F238E27FC236}">
              <a16:creationId xmlns:a16="http://schemas.microsoft.com/office/drawing/2014/main" id="{00000000-0008-0000-0400-000006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3" name="CuadroTexto 1">
          <a:extLst>
            <a:ext uri="{FF2B5EF4-FFF2-40B4-BE49-F238E27FC236}">
              <a16:creationId xmlns:a16="http://schemas.microsoft.com/office/drawing/2014/main" id="{00000000-0008-0000-0400-000007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4" name="CuadroTexto 1">
          <a:extLst>
            <a:ext uri="{FF2B5EF4-FFF2-40B4-BE49-F238E27FC236}">
              <a16:creationId xmlns:a16="http://schemas.microsoft.com/office/drawing/2014/main" id="{00000000-0008-0000-0400-000008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5" name="CuadroTexto 1">
          <a:extLst>
            <a:ext uri="{FF2B5EF4-FFF2-40B4-BE49-F238E27FC236}">
              <a16:creationId xmlns:a16="http://schemas.microsoft.com/office/drawing/2014/main" id="{00000000-0008-0000-0400-000009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6" name="CuadroTexto 265">
          <a:extLst>
            <a:ext uri="{FF2B5EF4-FFF2-40B4-BE49-F238E27FC236}">
              <a16:creationId xmlns:a16="http://schemas.microsoft.com/office/drawing/2014/main" id="{00000000-0008-0000-0400-00000A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7" name="CuadroTexto 266">
          <a:extLst>
            <a:ext uri="{FF2B5EF4-FFF2-40B4-BE49-F238E27FC236}">
              <a16:creationId xmlns:a16="http://schemas.microsoft.com/office/drawing/2014/main" id="{00000000-0008-0000-0400-00000B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29</xdr:row>
      <xdr:rowOff>0</xdr:rowOff>
    </xdr:from>
    <xdr:ext cx="184731" cy="264560"/>
    <xdr:sp macro="" textlink="">
      <xdr:nvSpPr>
        <xdr:cNvPr id="268" name="CuadroTexto 267">
          <a:extLst>
            <a:ext uri="{FF2B5EF4-FFF2-40B4-BE49-F238E27FC236}">
              <a16:creationId xmlns:a16="http://schemas.microsoft.com/office/drawing/2014/main" id="{00000000-0008-0000-0400-00000C010000}"/>
            </a:ext>
          </a:extLst>
        </xdr:cNvPr>
        <xdr:cNvSpPr txBox="1"/>
      </xdr:nvSpPr>
      <xdr:spPr>
        <a:xfrm>
          <a:off x="15568612" y="4524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69" name="CuadroTexto 1">
          <a:extLst>
            <a:ext uri="{FF2B5EF4-FFF2-40B4-BE49-F238E27FC236}">
              <a16:creationId xmlns:a16="http://schemas.microsoft.com/office/drawing/2014/main" id="{00000000-0008-0000-0400-00000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0" name="CuadroTexto 269">
          <a:extLst>
            <a:ext uri="{FF2B5EF4-FFF2-40B4-BE49-F238E27FC236}">
              <a16:creationId xmlns:a16="http://schemas.microsoft.com/office/drawing/2014/main" id="{00000000-0008-0000-0400-00000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1" name="CuadroTexto 1">
          <a:extLst>
            <a:ext uri="{FF2B5EF4-FFF2-40B4-BE49-F238E27FC236}">
              <a16:creationId xmlns:a16="http://schemas.microsoft.com/office/drawing/2014/main" id="{00000000-0008-0000-0400-00000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2" name="CuadroTexto 271">
          <a:extLst>
            <a:ext uri="{FF2B5EF4-FFF2-40B4-BE49-F238E27FC236}">
              <a16:creationId xmlns:a16="http://schemas.microsoft.com/office/drawing/2014/main" id="{00000000-0008-0000-0400-000010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3" name="CuadroTexto 272">
          <a:extLst>
            <a:ext uri="{FF2B5EF4-FFF2-40B4-BE49-F238E27FC236}">
              <a16:creationId xmlns:a16="http://schemas.microsoft.com/office/drawing/2014/main" id="{00000000-0008-0000-0400-000011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4" name="CuadroTexto 273">
          <a:extLst>
            <a:ext uri="{FF2B5EF4-FFF2-40B4-BE49-F238E27FC236}">
              <a16:creationId xmlns:a16="http://schemas.microsoft.com/office/drawing/2014/main" id="{00000000-0008-0000-0400-000012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5" name="CuadroTexto 274">
          <a:extLst>
            <a:ext uri="{FF2B5EF4-FFF2-40B4-BE49-F238E27FC236}">
              <a16:creationId xmlns:a16="http://schemas.microsoft.com/office/drawing/2014/main" id="{00000000-0008-0000-0400-000013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6" name="CuadroTexto 2">
          <a:extLst>
            <a:ext uri="{FF2B5EF4-FFF2-40B4-BE49-F238E27FC236}">
              <a16:creationId xmlns:a16="http://schemas.microsoft.com/office/drawing/2014/main" id="{00000000-0008-0000-0400-000014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7" name="CuadroTexto 276">
          <a:extLst>
            <a:ext uri="{FF2B5EF4-FFF2-40B4-BE49-F238E27FC236}">
              <a16:creationId xmlns:a16="http://schemas.microsoft.com/office/drawing/2014/main" id="{00000000-0008-0000-0400-000015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8" name="CuadroTexto 277">
          <a:extLst>
            <a:ext uri="{FF2B5EF4-FFF2-40B4-BE49-F238E27FC236}">
              <a16:creationId xmlns:a16="http://schemas.microsoft.com/office/drawing/2014/main" id="{00000000-0008-0000-0400-000016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79" name="CuadroTexto 2">
          <a:extLst>
            <a:ext uri="{FF2B5EF4-FFF2-40B4-BE49-F238E27FC236}">
              <a16:creationId xmlns:a16="http://schemas.microsoft.com/office/drawing/2014/main" id="{00000000-0008-0000-0400-000017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0" name="CuadroTexto 279">
          <a:extLst>
            <a:ext uri="{FF2B5EF4-FFF2-40B4-BE49-F238E27FC236}">
              <a16:creationId xmlns:a16="http://schemas.microsoft.com/office/drawing/2014/main" id="{00000000-0008-0000-0400-000018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1" name="CuadroTexto 280">
          <a:extLst>
            <a:ext uri="{FF2B5EF4-FFF2-40B4-BE49-F238E27FC236}">
              <a16:creationId xmlns:a16="http://schemas.microsoft.com/office/drawing/2014/main" id="{00000000-0008-0000-0400-000019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2" name="CuadroTexto 281">
          <a:extLst>
            <a:ext uri="{FF2B5EF4-FFF2-40B4-BE49-F238E27FC236}">
              <a16:creationId xmlns:a16="http://schemas.microsoft.com/office/drawing/2014/main" id="{00000000-0008-0000-0400-00001A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3" name="CuadroTexto 2">
          <a:extLst>
            <a:ext uri="{FF2B5EF4-FFF2-40B4-BE49-F238E27FC236}">
              <a16:creationId xmlns:a16="http://schemas.microsoft.com/office/drawing/2014/main" id="{00000000-0008-0000-0400-00001B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4" name="CuadroTexto 283">
          <a:extLst>
            <a:ext uri="{FF2B5EF4-FFF2-40B4-BE49-F238E27FC236}">
              <a16:creationId xmlns:a16="http://schemas.microsoft.com/office/drawing/2014/main" id="{00000000-0008-0000-0400-00001C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5" name="CuadroTexto 284">
          <a:extLst>
            <a:ext uri="{FF2B5EF4-FFF2-40B4-BE49-F238E27FC236}">
              <a16:creationId xmlns:a16="http://schemas.microsoft.com/office/drawing/2014/main" id="{00000000-0008-0000-0400-00001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6" name="CuadroTexto 285">
          <a:extLst>
            <a:ext uri="{FF2B5EF4-FFF2-40B4-BE49-F238E27FC236}">
              <a16:creationId xmlns:a16="http://schemas.microsoft.com/office/drawing/2014/main" id="{00000000-0008-0000-0400-00001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7" name="CuadroTexto 2">
          <a:extLst>
            <a:ext uri="{FF2B5EF4-FFF2-40B4-BE49-F238E27FC236}">
              <a16:creationId xmlns:a16="http://schemas.microsoft.com/office/drawing/2014/main" id="{00000000-0008-0000-0400-00001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8" name="CuadroTexto 287">
          <a:extLst>
            <a:ext uri="{FF2B5EF4-FFF2-40B4-BE49-F238E27FC236}">
              <a16:creationId xmlns:a16="http://schemas.microsoft.com/office/drawing/2014/main" id="{00000000-0008-0000-0400-000020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89" name="CuadroTexto 288">
          <a:extLst>
            <a:ext uri="{FF2B5EF4-FFF2-40B4-BE49-F238E27FC236}">
              <a16:creationId xmlns:a16="http://schemas.microsoft.com/office/drawing/2014/main" id="{00000000-0008-0000-0400-000021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0" name="CuadroTexto 2">
          <a:extLst>
            <a:ext uri="{FF2B5EF4-FFF2-40B4-BE49-F238E27FC236}">
              <a16:creationId xmlns:a16="http://schemas.microsoft.com/office/drawing/2014/main" id="{00000000-0008-0000-0400-000022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1" name="CuadroTexto 290">
          <a:extLst>
            <a:ext uri="{FF2B5EF4-FFF2-40B4-BE49-F238E27FC236}">
              <a16:creationId xmlns:a16="http://schemas.microsoft.com/office/drawing/2014/main" id="{00000000-0008-0000-0400-000023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2" name="CuadroTexto 291">
          <a:extLst>
            <a:ext uri="{FF2B5EF4-FFF2-40B4-BE49-F238E27FC236}">
              <a16:creationId xmlns:a16="http://schemas.microsoft.com/office/drawing/2014/main" id="{00000000-0008-0000-0400-000024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3" name="CuadroTexto 2">
          <a:extLst>
            <a:ext uri="{FF2B5EF4-FFF2-40B4-BE49-F238E27FC236}">
              <a16:creationId xmlns:a16="http://schemas.microsoft.com/office/drawing/2014/main" id="{00000000-0008-0000-0400-000025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4" name="CuadroTexto 293">
          <a:extLst>
            <a:ext uri="{FF2B5EF4-FFF2-40B4-BE49-F238E27FC236}">
              <a16:creationId xmlns:a16="http://schemas.microsoft.com/office/drawing/2014/main" id="{00000000-0008-0000-0400-000026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5" name="CuadroTexto 294">
          <a:extLst>
            <a:ext uri="{FF2B5EF4-FFF2-40B4-BE49-F238E27FC236}">
              <a16:creationId xmlns:a16="http://schemas.microsoft.com/office/drawing/2014/main" id="{00000000-0008-0000-0400-000027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6" name="CuadroTexto 295">
          <a:extLst>
            <a:ext uri="{FF2B5EF4-FFF2-40B4-BE49-F238E27FC236}">
              <a16:creationId xmlns:a16="http://schemas.microsoft.com/office/drawing/2014/main" id="{00000000-0008-0000-0400-000028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7" name="CuadroTexto 2">
          <a:extLst>
            <a:ext uri="{FF2B5EF4-FFF2-40B4-BE49-F238E27FC236}">
              <a16:creationId xmlns:a16="http://schemas.microsoft.com/office/drawing/2014/main" id="{00000000-0008-0000-0400-000029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8" name="CuadroTexto 297">
          <a:extLst>
            <a:ext uri="{FF2B5EF4-FFF2-40B4-BE49-F238E27FC236}">
              <a16:creationId xmlns:a16="http://schemas.microsoft.com/office/drawing/2014/main" id="{00000000-0008-0000-0400-00002A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299" name="CuadroTexto 298">
          <a:extLst>
            <a:ext uri="{FF2B5EF4-FFF2-40B4-BE49-F238E27FC236}">
              <a16:creationId xmlns:a16="http://schemas.microsoft.com/office/drawing/2014/main" id="{00000000-0008-0000-0400-00002B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300" name="CuadroTexto 2">
          <a:extLst>
            <a:ext uri="{FF2B5EF4-FFF2-40B4-BE49-F238E27FC236}">
              <a16:creationId xmlns:a16="http://schemas.microsoft.com/office/drawing/2014/main" id="{00000000-0008-0000-0400-00002C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301" name="CuadroTexto 300">
          <a:extLst>
            <a:ext uri="{FF2B5EF4-FFF2-40B4-BE49-F238E27FC236}">
              <a16:creationId xmlns:a16="http://schemas.microsoft.com/office/drawing/2014/main" id="{00000000-0008-0000-0400-00002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302" name="CuadroTexto 301">
          <a:extLst>
            <a:ext uri="{FF2B5EF4-FFF2-40B4-BE49-F238E27FC236}">
              <a16:creationId xmlns:a16="http://schemas.microsoft.com/office/drawing/2014/main" id="{00000000-0008-0000-0400-00002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303" name="CuadroTexto 2">
          <a:extLst>
            <a:ext uri="{FF2B5EF4-FFF2-40B4-BE49-F238E27FC236}">
              <a16:creationId xmlns:a16="http://schemas.microsoft.com/office/drawing/2014/main" id="{00000000-0008-0000-0400-00002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43</xdr:row>
      <xdr:rowOff>0</xdr:rowOff>
    </xdr:from>
    <xdr:ext cx="184731" cy="274009"/>
    <xdr:sp macro="" textlink="">
      <xdr:nvSpPr>
        <xdr:cNvPr id="304" name="CuadroTexto 303">
          <a:extLst>
            <a:ext uri="{FF2B5EF4-FFF2-40B4-BE49-F238E27FC236}">
              <a16:creationId xmlns:a16="http://schemas.microsoft.com/office/drawing/2014/main" id="{00000000-0008-0000-0400-000030010000}"/>
            </a:ext>
          </a:extLst>
        </xdr:cNvPr>
        <xdr:cNvSpPr txBox="1"/>
      </xdr:nvSpPr>
      <xdr:spPr>
        <a:xfrm>
          <a:off x="15576232" y="54454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43</xdr:row>
      <xdr:rowOff>0</xdr:rowOff>
    </xdr:from>
    <xdr:ext cx="184731" cy="274009"/>
    <xdr:sp macro="" textlink="">
      <xdr:nvSpPr>
        <xdr:cNvPr id="305" name="CuadroTexto 2">
          <a:extLst>
            <a:ext uri="{FF2B5EF4-FFF2-40B4-BE49-F238E27FC236}">
              <a16:creationId xmlns:a16="http://schemas.microsoft.com/office/drawing/2014/main" id="{00000000-0008-0000-0400-000031010000}"/>
            </a:ext>
          </a:extLst>
        </xdr:cNvPr>
        <xdr:cNvSpPr txBox="1"/>
      </xdr:nvSpPr>
      <xdr:spPr>
        <a:xfrm>
          <a:off x="15576232" y="544544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43</xdr:row>
      <xdr:rowOff>0</xdr:rowOff>
    </xdr:from>
    <xdr:ext cx="180975" cy="257175"/>
    <xdr:sp macro="" textlink="">
      <xdr:nvSpPr>
        <xdr:cNvPr id="306" name="CuadroTexto 305">
          <a:extLst>
            <a:ext uri="{FF2B5EF4-FFF2-40B4-BE49-F238E27FC236}">
              <a16:creationId xmlns:a16="http://schemas.microsoft.com/office/drawing/2014/main" id="{00000000-0008-0000-0400-000032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43</xdr:row>
      <xdr:rowOff>0</xdr:rowOff>
    </xdr:from>
    <xdr:ext cx="180975" cy="257175"/>
    <xdr:sp macro="" textlink="">
      <xdr:nvSpPr>
        <xdr:cNvPr id="307" name="CuadroTexto 306">
          <a:extLst>
            <a:ext uri="{FF2B5EF4-FFF2-40B4-BE49-F238E27FC236}">
              <a16:creationId xmlns:a16="http://schemas.microsoft.com/office/drawing/2014/main" id="{00000000-0008-0000-0400-000033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43</xdr:row>
      <xdr:rowOff>0</xdr:rowOff>
    </xdr:from>
    <xdr:ext cx="180975" cy="257175"/>
    <xdr:sp macro="" textlink="">
      <xdr:nvSpPr>
        <xdr:cNvPr id="308" name="CuadroTexto 307">
          <a:extLst>
            <a:ext uri="{FF2B5EF4-FFF2-40B4-BE49-F238E27FC236}">
              <a16:creationId xmlns:a16="http://schemas.microsoft.com/office/drawing/2014/main" id="{00000000-0008-0000-0400-000034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43</xdr:row>
      <xdr:rowOff>0</xdr:rowOff>
    </xdr:from>
    <xdr:ext cx="180975" cy="257175"/>
    <xdr:sp macro="" textlink="">
      <xdr:nvSpPr>
        <xdr:cNvPr id="309" name="CuadroTexto 308">
          <a:extLst>
            <a:ext uri="{FF2B5EF4-FFF2-40B4-BE49-F238E27FC236}">
              <a16:creationId xmlns:a16="http://schemas.microsoft.com/office/drawing/2014/main" id="{00000000-0008-0000-0400-000035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43</xdr:row>
      <xdr:rowOff>0</xdr:rowOff>
    </xdr:from>
    <xdr:ext cx="180975" cy="257175"/>
    <xdr:sp macro="" textlink="">
      <xdr:nvSpPr>
        <xdr:cNvPr id="310" name="CuadroTexto 309">
          <a:extLst>
            <a:ext uri="{FF2B5EF4-FFF2-40B4-BE49-F238E27FC236}">
              <a16:creationId xmlns:a16="http://schemas.microsoft.com/office/drawing/2014/main" id="{00000000-0008-0000-0400-000036010000}"/>
            </a:ext>
          </a:extLst>
        </xdr:cNvPr>
        <xdr:cNvSpPr txBox="1"/>
      </xdr:nvSpPr>
      <xdr:spPr>
        <a:xfrm>
          <a:off x="15563850" y="544544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43</xdr:row>
      <xdr:rowOff>0</xdr:rowOff>
    </xdr:from>
    <xdr:ext cx="184731" cy="264560"/>
    <xdr:sp macro="" textlink="">
      <xdr:nvSpPr>
        <xdr:cNvPr id="311" name="CuadroTexto 310">
          <a:extLst>
            <a:ext uri="{FF2B5EF4-FFF2-40B4-BE49-F238E27FC236}">
              <a16:creationId xmlns:a16="http://schemas.microsoft.com/office/drawing/2014/main" id="{00000000-0008-0000-0400-000037010000}"/>
            </a:ext>
          </a:extLst>
        </xdr:cNvPr>
        <xdr:cNvSpPr txBox="1"/>
      </xdr:nvSpPr>
      <xdr:spPr>
        <a:xfrm>
          <a:off x="1558258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43</xdr:row>
      <xdr:rowOff>0</xdr:rowOff>
    </xdr:from>
    <xdr:ext cx="187663" cy="264560"/>
    <xdr:sp macro="" textlink="">
      <xdr:nvSpPr>
        <xdr:cNvPr id="312" name="CuadroTexto 311">
          <a:extLst>
            <a:ext uri="{FF2B5EF4-FFF2-40B4-BE49-F238E27FC236}">
              <a16:creationId xmlns:a16="http://schemas.microsoft.com/office/drawing/2014/main" id="{00000000-0008-0000-0400-000038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43</xdr:row>
      <xdr:rowOff>0</xdr:rowOff>
    </xdr:from>
    <xdr:ext cx="187663" cy="264560"/>
    <xdr:sp macro="" textlink="">
      <xdr:nvSpPr>
        <xdr:cNvPr id="313" name="CuadroTexto 312">
          <a:extLst>
            <a:ext uri="{FF2B5EF4-FFF2-40B4-BE49-F238E27FC236}">
              <a16:creationId xmlns:a16="http://schemas.microsoft.com/office/drawing/2014/main" id="{00000000-0008-0000-0400-000039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43</xdr:row>
      <xdr:rowOff>0</xdr:rowOff>
    </xdr:from>
    <xdr:ext cx="184731" cy="264560"/>
    <xdr:sp macro="" textlink="">
      <xdr:nvSpPr>
        <xdr:cNvPr id="314" name="CuadroTexto 2">
          <a:extLst>
            <a:ext uri="{FF2B5EF4-FFF2-40B4-BE49-F238E27FC236}">
              <a16:creationId xmlns:a16="http://schemas.microsoft.com/office/drawing/2014/main" id="{00000000-0008-0000-0400-00003A010000}"/>
            </a:ext>
          </a:extLst>
        </xdr:cNvPr>
        <xdr:cNvSpPr txBox="1"/>
      </xdr:nvSpPr>
      <xdr:spPr>
        <a:xfrm>
          <a:off x="1558258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43</xdr:row>
      <xdr:rowOff>0</xdr:rowOff>
    </xdr:from>
    <xdr:ext cx="187663" cy="264560"/>
    <xdr:sp macro="" textlink="">
      <xdr:nvSpPr>
        <xdr:cNvPr id="315" name="CuadroTexto 314">
          <a:extLst>
            <a:ext uri="{FF2B5EF4-FFF2-40B4-BE49-F238E27FC236}">
              <a16:creationId xmlns:a16="http://schemas.microsoft.com/office/drawing/2014/main" id="{00000000-0008-0000-0400-00003B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43</xdr:row>
      <xdr:rowOff>0</xdr:rowOff>
    </xdr:from>
    <xdr:ext cx="187663" cy="264560"/>
    <xdr:sp macro="" textlink="">
      <xdr:nvSpPr>
        <xdr:cNvPr id="316" name="CuadroTexto 315">
          <a:extLst>
            <a:ext uri="{FF2B5EF4-FFF2-40B4-BE49-F238E27FC236}">
              <a16:creationId xmlns:a16="http://schemas.microsoft.com/office/drawing/2014/main" id="{00000000-0008-0000-0400-00003C010000}"/>
            </a:ext>
          </a:extLst>
        </xdr:cNvPr>
        <xdr:cNvSpPr txBox="1"/>
      </xdr:nvSpPr>
      <xdr:spPr>
        <a:xfrm>
          <a:off x="15582582" y="544544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43</xdr:row>
      <xdr:rowOff>0</xdr:rowOff>
    </xdr:from>
    <xdr:ext cx="184731" cy="264560"/>
    <xdr:sp macro="" textlink="">
      <xdr:nvSpPr>
        <xdr:cNvPr id="317" name="CuadroTexto 316">
          <a:extLst>
            <a:ext uri="{FF2B5EF4-FFF2-40B4-BE49-F238E27FC236}">
              <a16:creationId xmlns:a16="http://schemas.microsoft.com/office/drawing/2014/main" id="{00000000-0008-0000-0400-00003D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318" name="CuadroTexto 317">
          <a:extLst>
            <a:ext uri="{FF2B5EF4-FFF2-40B4-BE49-F238E27FC236}">
              <a16:creationId xmlns:a16="http://schemas.microsoft.com/office/drawing/2014/main" id="{00000000-0008-0000-0400-00003E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43</xdr:row>
      <xdr:rowOff>0</xdr:rowOff>
    </xdr:from>
    <xdr:ext cx="184731" cy="264560"/>
    <xdr:sp macro="" textlink="">
      <xdr:nvSpPr>
        <xdr:cNvPr id="319" name="CuadroTexto 318">
          <a:extLst>
            <a:ext uri="{FF2B5EF4-FFF2-40B4-BE49-F238E27FC236}">
              <a16:creationId xmlns:a16="http://schemas.microsoft.com/office/drawing/2014/main" id="{00000000-0008-0000-0400-00003F010000}"/>
            </a:ext>
          </a:extLst>
        </xdr:cNvPr>
        <xdr:cNvSpPr txBox="1"/>
      </xdr:nvSpPr>
      <xdr:spPr>
        <a:xfrm>
          <a:off x="15568612"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0" name="CuadroTexto 1">
          <a:extLst>
            <a:ext uri="{FF2B5EF4-FFF2-40B4-BE49-F238E27FC236}">
              <a16:creationId xmlns:a16="http://schemas.microsoft.com/office/drawing/2014/main" id="{00000000-0008-0000-0400-000040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1" name="CuadroTexto 320">
          <a:extLst>
            <a:ext uri="{FF2B5EF4-FFF2-40B4-BE49-F238E27FC236}">
              <a16:creationId xmlns:a16="http://schemas.microsoft.com/office/drawing/2014/main" id="{00000000-0008-0000-0400-000041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2" name="CuadroTexto 1">
          <a:extLst>
            <a:ext uri="{FF2B5EF4-FFF2-40B4-BE49-F238E27FC236}">
              <a16:creationId xmlns:a16="http://schemas.microsoft.com/office/drawing/2014/main" id="{00000000-0008-0000-0400-000042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3" name="CuadroTexto 322">
          <a:extLst>
            <a:ext uri="{FF2B5EF4-FFF2-40B4-BE49-F238E27FC236}">
              <a16:creationId xmlns:a16="http://schemas.microsoft.com/office/drawing/2014/main" id="{00000000-0008-0000-0400-000043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4" name="CuadroTexto 323">
          <a:extLst>
            <a:ext uri="{FF2B5EF4-FFF2-40B4-BE49-F238E27FC236}">
              <a16:creationId xmlns:a16="http://schemas.microsoft.com/office/drawing/2014/main" id="{00000000-0008-0000-0400-000044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5" name="CuadroTexto 324">
          <a:extLst>
            <a:ext uri="{FF2B5EF4-FFF2-40B4-BE49-F238E27FC236}">
              <a16:creationId xmlns:a16="http://schemas.microsoft.com/office/drawing/2014/main" id="{00000000-0008-0000-0400-000045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6" name="CuadroTexto 325">
          <a:extLst>
            <a:ext uri="{FF2B5EF4-FFF2-40B4-BE49-F238E27FC236}">
              <a16:creationId xmlns:a16="http://schemas.microsoft.com/office/drawing/2014/main" id="{00000000-0008-0000-0400-000046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7" name="CuadroTexto 2">
          <a:extLst>
            <a:ext uri="{FF2B5EF4-FFF2-40B4-BE49-F238E27FC236}">
              <a16:creationId xmlns:a16="http://schemas.microsoft.com/office/drawing/2014/main" id="{00000000-0008-0000-0400-000047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8" name="CuadroTexto 327">
          <a:extLst>
            <a:ext uri="{FF2B5EF4-FFF2-40B4-BE49-F238E27FC236}">
              <a16:creationId xmlns:a16="http://schemas.microsoft.com/office/drawing/2014/main" id="{00000000-0008-0000-0400-000048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29" name="CuadroTexto 328">
          <a:extLst>
            <a:ext uri="{FF2B5EF4-FFF2-40B4-BE49-F238E27FC236}">
              <a16:creationId xmlns:a16="http://schemas.microsoft.com/office/drawing/2014/main" id="{00000000-0008-0000-0400-000049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0" name="CuadroTexto 2">
          <a:extLst>
            <a:ext uri="{FF2B5EF4-FFF2-40B4-BE49-F238E27FC236}">
              <a16:creationId xmlns:a16="http://schemas.microsoft.com/office/drawing/2014/main" id="{00000000-0008-0000-0400-00004A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1" name="CuadroTexto 330">
          <a:extLst>
            <a:ext uri="{FF2B5EF4-FFF2-40B4-BE49-F238E27FC236}">
              <a16:creationId xmlns:a16="http://schemas.microsoft.com/office/drawing/2014/main" id="{00000000-0008-0000-0400-00004B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2" name="CuadroTexto 331">
          <a:extLst>
            <a:ext uri="{FF2B5EF4-FFF2-40B4-BE49-F238E27FC236}">
              <a16:creationId xmlns:a16="http://schemas.microsoft.com/office/drawing/2014/main" id="{00000000-0008-0000-0400-00004C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3" name="CuadroTexto 332">
          <a:extLst>
            <a:ext uri="{FF2B5EF4-FFF2-40B4-BE49-F238E27FC236}">
              <a16:creationId xmlns:a16="http://schemas.microsoft.com/office/drawing/2014/main" id="{00000000-0008-0000-0400-00004D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4" name="CuadroTexto 2">
          <a:extLst>
            <a:ext uri="{FF2B5EF4-FFF2-40B4-BE49-F238E27FC236}">
              <a16:creationId xmlns:a16="http://schemas.microsoft.com/office/drawing/2014/main" id="{00000000-0008-0000-0400-00004E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5" name="CuadroTexto 334">
          <a:extLst>
            <a:ext uri="{FF2B5EF4-FFF2-40B4-BE49-F238E27FC236}">
              <a16:creationId xmlns:a16="http://schemas.microsoft.com/office/drawing/2014/main" id="{00000000-0008-0000-0400-00004F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6" name="CuadroTexto 335">
          <a:extLst>
            <a:ext uri="{FF2B5EF4-FFF2-40B4-BE49-F238E27FC236}">
              <a16:creationId xmlns:a16="http://schemas.microsoft.com/office/drawing/2014/main" id="{00000000-0008-0000-0400-000050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7" name="CuadroTexto 336">
          <a:extLst>
            <a:ext uri="{FF2B5EF4-FFF2-40B4-BE49-F238E27FC236}">
              <a16:creationId xmlns:a16="http://schemas.microsoft.com/office/drawing/2014/main" id="{00000000-0008-0000-0400-000051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8" name="CuadroTexto 2">
          <a:extLst>
            <a:ext uri="{FF2B5EF4-FFF2-40B4-BE49-F238E27FC236}">
              <a16:creationId xmlns:a16="http://schemas.microsoft.com/office/drawing/2014/main" id="{00000000-0008-0000-0400-000052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39" name="CuadroTexto 338">
          <a:extLst>
            <a:ext uri="{FF2B5EF4-FFF2-40B4-BE49-F238E27FC236}">
              <a16:creationId xmlns:a16="http://schemas.microsoft.com/office/drawing/2014/main" id="{00000000-0008-0000-0400-000053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0" name="CuadroTexto 339">
          <a:extLst>
            <a:ext uri="{FF2B5EF4-FFF2-40B4-BE49-F238E27FC236}">
              <a16:creationId xmlns:a16="http://schemas.microsoft.com/office/drawing/2014/main" id="{00000000-0008-0000-0400-000054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1" name="CuadroTexto 2">
          <a:extLst>
            <a:ext uri="{FF2B5EF4-FFF2-40B4-BE49-F238E27FC236}">
              <a16:creationId xmlns:a16="http://schemas.microsoft.com/office/drawing/2014/main" id="{00000000-0008-0000-0400-000055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2" name="CuadroTexto 341">
          <a:extLst>
            <a:ext uri="{FF2B5EF4-FFF2-40B4-BE49-F238E27FC236}">
              <a16:creationId xmlns:a16="http://schemas.microsoft.com/office/drawing/2014/main" id="{00000000-0008-0000-0400-000056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3" name="CuadroTexto 342">
          <a:extLst>
            <a:ext uri="{FF2B5EF4-FFF2-40B4-BE49-F238E27FC236}">
              <a16:creationId xmlns:a16="http://schemas.microsoft.com/office/drawing/2014/main" id="{00000000-0008-0000-0400-000057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4" name="CuadroTexto 2">
          <a:extLst>
            <a:ext uri="{FF2B5EF4-FFF2-40B4-BE49-F238E27FC236}">
              <a16:creationId xmlns:a16="http://schemas.microsoft.com/office/drawing/2014/main" id="{00000000-0008-0000-0400-000058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5" name="CuadroTexto 344">
          <a:extLst>
            <a:ext uri="{FF2B5EF4-FFF2-40B4-BE49-F238E27FC236}">
              <a16:creationId xmlns:a16="http://schemas.microsoft.com/office/drawing/2014/main" id="{00000000-0008-0000-0400-000059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6" name="CuadroTexto 345">
          <a:extLst>
            <a:ext uri="{FF2B5EF4-FFF2-40B4-BE49-F238E27FC236}">
              <a16:creationId xmlns:a16="http://schemas.microsoft.com/office/drawing/2014/main" id="{00000000-0008-0000-0400-00005A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7" name="CuadroTexto 346">
          <a:extLst>
            <a:ext uri="{FF2B5EF4-FFF2-40B4-BE49-F238E27FC236}">
              <a16:creationId xmlns:a16="http://schemas.microsoft.com/office/drawing/2014/main" id="{00000000-0008-0000-0400-00005B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8" name="CuadroTexto 2">
          <a:extLst>
            <a:ext uri="{FF2B5EF4-FFF2-40B4-BE49-F238E27FC236}">
              <a16:creationId xmlns:a16="http://schemas.microsoft.com/office/drawing/2014/main" id="{00000000-0008-0000-0400-00005C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49" name="CuadroTexto 348">
          <a:extLst>
            <a:ext uri="{FF2B5EF4-FFF2-40B4-BE49-F238E27FC236}">
              <a16:creationId xmlns:a16="http://schemas.microsoft.com/office/drawing/2014/main" id="{00000000-0008-0000-0400-00005D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50" name="CuadroTexto 349">
          <a:extLst>
            <a:ext uri="{FF2B5EF4-FFF2-40B4-BE49-F238E27FC236}">
              <a16:creationId xmlns:a16="http://schemas.microsoft.com/office/drawing/2014/main" id="{00000000-0008-0000-0400-00005E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51" name="CuadroTexto 2">
          <a:extLst>
            <a:ext uri="{FF2B5EF4-FFF2-40B4-BE49-F238E27FC236}">
              <a16:creationId xmlns:a16="http://schemas.microsoft.com/office/drawing/2014/main" id="{00000000-0008-0000-0400-00005F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52" name="CuadroTexto 351">
          <a:extLst>
            <a:ext uri="{FF2B5EF4-FFF2-40B4-BE49-F238E27FC236}">
              <a16:creationId xmlns:a16="http://schemas.microsoft.com/office/drawing/2014/main" id="{00000000-0008-0000-0400-000060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53" name="CuadroTexto 352">
          <a:extLst>
            <a:ext uri="{FF2B5EF4-FFF2-40B4-BE49-F238E27FC236}">
              <a16:creationId xmlns:a16="http://schemas.microsoft.com/office/drawing/2014/main" id="{00000000-0008-0000-0400-000061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54" name="CuadroTexto 2">
          <a:extLst>
            <a:ext uri="{FF2B5EF4-FFF2-40B4-BE49-F238E27FC236}">
              <a16:creationId xmlns:a16="http://schemas.microsoft.com/office/drawing/2014/main" id="{00000000-0008-0000-0400-000062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174307</xdr:colOff>
      <xdr:row>47</xdr:row>
      <xdr:rowOff>0</xdr:rowOff>
    </xdr:from>
    <xdr:ext cx="184731" cy="274009"/>
    <xdr:sp macro="" textlink="">
      <xdr:nvSpPr>
        <xdr:cNvPr id="355" name="CuadroTexto 354">
          <a:extLst>
            <a:ext uri="{FF2B5EF4-FFF2-40B4-BE49-F238E27FC236}">
              <a16:creationId xmlns:a16="http://schemas.microsoft.com/office/drawing/2014/main" id="{00000000-0008-0000-0400-000063010000}"/>
            </a:ext>
          </a:extLst>
        </xdr:cNvPr>
        <xdr:cNvSpPr txBox="1"/>
      </xdr:nvSpPr>
      <xdr:spPr>
        <a:xfrm>
          <a:off x="15576232" y="60121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174307</xdr:colOff>
      <xdr:row>47</xdr:row>
      <xdr:rowOff>0</xdr:rowOff>
    </xdr:from>
    <xdr:ext cx="184731" cy="274009"/>
    <xdr:sp macro="" textlink="">
      <xdr:nvSpPr>
        <xdr:cNvPr id="356" name="CuadroTexto 2">
          <a:extLst>
            <a:ext uri="{FF2B5EF4-FFF2-40B4-BE49-F238E27FC236}">
              <a16:creationId xmlns:a16="http://schemas.microsoft.com/office/drawing/2014/main" id="{00000000-0008-0000-0400-000064010000}"/>
            </a:ext>
          </a:extLst>
        </xdr:cNvPr>
        <xdr:cNvSpPr txBox="1"/>
      </xdr:nvSpPr>
      <xdr:spPr>
        <a:xfrm>
          <a:off x="15576232" y="601218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161925</xdr:colOff>
      <xdr:row>48</xdr:row>
      <xdr:rowOff>0</xdr:rowOff>
    </xdr:from>
    <xdr:ext cx="180975" cy="257175"/>
    <xdr:sp macro="" textlink="">
      <xdr:nvSpPr>
        <xdr:cNvPr id="357" name="CuadroTexto 356">
          <a:extLst>
            <a:ext uri="{FF2B5EF4-FFF2-40B4-BE49-F238E27FC236}">
              <a16:creationId xmlns:a16="http://schemas.microsoft.com/office/drawing/2014/main" id="{00000000-0008-0000-0400-000065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48</xdr:row>
      <xdr:rowOff>0</xdr:rowOff>
    </xdr:from>
    <xdr:ext cx="180975" cy="257175"/>
    <xdr:sp macro="" textlink="">
      <xdr:nvSpPr>
        <xdr:cNvPr id="358" name="CuadroTexto 357">
          <a:extLst>
            <a:ext uri="{FF2B5EF4-FFF2-40B4-BE49-F238E27FC236}">
              <a16:creationId xmlns:a16="http://schemas.microsoft.com/office/drawing/2014/main" id="{00000000-0008-0000-0400-000066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48</xdr:row>
      <xdr:rowOff>0</xdr:rowOff>
    </xdr:from>
    <xdr:ext cx="180975" cy="257175"/>
    <xdr:sp macro="" textlink="">
      <xdr:nvSpPr>
        <xdr:cNvPr id="359" name="CuadroTexto 358">
          <a:extLst>
            <a:ext uri="{FF2B5EF4-FFF2-40B4-BE49-F238E27FC236}">
              <a16:creationId xmlns:a16="http://schemas.microsoft.com/office/drawing/2014/main" id="{00000000-0008-0000-0400-000067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47</xdr:row>
      <xdr:rowOff>0</xdr:rowOff>
    </xdr:from>
    <xdr:ext cx="180975" cy="257175"/>
    <xdr:sp macro="" textlink="">
      <xdr:nvSpPr>
        <xdr:cNvPr id="360" name="CuadroTexto 359">
          <a:extLst>
            <a:ext uri="{FF2B5EF4-FFF2-40B4-BE49-F238E27FC236}">
              <a16:creationId xmlns:a16="http://schemas.microsoft.com/office/drawing/2014/main" id="{00000000-0008-0000-0400-000068010000}"/>
            </a:ext>
          </a:extLst>
        </xdr:cNvPr>
        <xdr:cNvSpPr txBox="1"/>
      </xdr:nvSpPr>
      <xdr:spPr>
        <a:xfrm>
          <a:off x="15563850" y="60121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161925</xdr:colOff>
      <xdr:row>48</xdr:row>
      <xdr:rowOff>0</xdr:rowOff>
    </xdr:from>
    <xdr:ext cx="180975" cy="257175"/>
    <xdr:sp macro="" textlink="">
      <xdr:nvSpPr>
        <xdr:cNvPr id="361" name="CuadroTexto 360">
          <a:extLst>
            <a:ext uri="{FF2B5EF4-FFF2-40B4-BE49-F238E27FC236}">
              <a16:creationId xmlns:a16="http://schemas.microsoft.com/office/drawing/2014/main" id="{00000000-0008-0000-0400-000069010000}"/>
            </a:ext>
          </a:extLst>
        </xdr:cNvPr>
        <xdr:cNvSpPr txBox="1"/>
      </xdr:nvSpPr>
      <xdr:spPr>
        <a:xfrm>
          <a:off x="15563850" y="614172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fLocksWithSheet="0"/>
  </xdr:oneCellAnchor>
  <xdr:oneCellAnchor>
    <xdr:from>
      <xdr:col>14</xdr:col>
      <xdr:colOff>180657</xdr:colOff>
      <xdr:row>48</xdr:row>
      <xdr:rowOff>0</xdr:rowOff>
    </xdr:from>
    <xdr:ext cx="184731" cy="264560"/>
    <xdr:sp macro="" textlink="">
      <xdr:nvSpPr>
        <xdr:cNvPr id="362" name="CuadroTexto 361">
          <a:extLst>
            <a:ext uri="{FF2B5EF4-FFF2-40B4-BE49-F238E27FC236}">
              <a16:creationId xmlns:a16="http://schemas.microsoft.com/office/drawing/2014/main" id="{00000000-0008-0000-0400-00006A010000}"/>
            </a:ext>
          </a:extLst>
        </xdr:cNvPr>
        <xdr:cNvSpPr txBox="1"/>
      </xdr:nvSpPr>
      <xdr:spPr>
        <a:xfrm>
          <a:off x="1558258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48</xdr:row>
      <xdr:rowOff>0</xdr:rowOff>
    </xdr:from>
    <xdr:ext cx="187663" cy="264560"/>
    <xdr:sp macro="" textlink="">
      <xdr:nvSpPr>
        <xdr:cNvPr id="363" name="CuadroTexto 362">
          <a:extLst>
            <a:ext uri="{FF2B5EF4-FFF2-40B4-BE49-F238E27FC236}">
              <a16:creationId xmlns:a16="http://schemas.microsoft.com/office/drawing/2014/main" id="{00000000-0008-0000-0400-00006B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48</xdr:row>
      <xdr:rowOff>0</xdr:rowOff>
    </xdr:from>
    <xdr:ext cx="187663" cy="264560"/>
    <xdr:sp macro="" textlink="">
      <xdr:nvSpPr>
        <xdr:cNvPr id="364" name="CuadroTexto 363">
          <a:extLst>
            <a:ext uri="{FF2B5EF4-FFF2-40B4-BE49-F238E27FC236}">
              <a16:creationId xmlns:a16="http://schemas.microsoft.com/office/drawing/2014/main" id="{00000000-0008-0000-0400-00006C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48</xdr:row>
      <xdr:rowOff>0</xdr:rowOff>
    </xdr:from>
    <xdr:ext cx="184731" cy="264560"/>
    <xdr:sp macro="" textlink="">
      <xdr:nvSpPr>
        <xdr:cNvPr id="365" name="CuadroTexto 2">
          <a:extLst>
            <a:ext uri="{FF2B5EF4-FFF2-40B4-BE49-F238E27FC236}">
              <a16:creationId xmlns:a16="http://schemas.microsoft.com/office/drawing/2014/main" id="{00000000-0008-0000-0400-00006D010000}"/>
            </a:ext>
          </a:extLst>
        </xdr:cNvPr>
        <xdr:cNvSpPr txBox="1"/>
      </xdr:nvSpPr>
      <xdr:spPr>
        <a:xfrm>
          <a:off x="1558258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48</xdr:row>
      <xdr:rowOff>0</xdr:rowOff>
    </xdr:from>
    <xdr:ext cx="187663" cy="264560"/>
    <xdr:sp macro="" textlink="">
      <xdr:nvSpPr>
        <xdr:cNvPr id="366" name="CuadroTexto 365">
          <a:extLst>
            <a:ext uri="{FF2B5EF4-FFF2-40B4-BE49-F238E27FC236}">
              <a16:creationId xmlns:a16="http://schemas.microsoft.com/office/drawing/2014/main" id="{00000000-0008-0000-0400-00006E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48</xdr:row>
      <xdr:rowOff>0</xdr:rowOff>
    </xdr:from>
    <xdr:ext cx="187663" cy="264560"/>
    <xdr:sp macro="" textlink="">
      <xdr:nvSpPr>
        <xdr:cNvPr id="367" name="CuadroTexto 366">
          <a:extLst>
            <a:ext uri="{FF2B5EF4-FFF2-40B4-BE49-F238E27FC236}">
              <a16:creationId xmlns:a16="http://schemas.microsoft.com/office/drawing/2014/main" id="{00000000-0008-0000-0400-00006F010000}"/>
            </a:ext>
          </a:extLst>
        </xdr:cNvPr>
        <xdr:cNvSpPr txBox="1"/>
      </xdr:nvSpPr>
      <xdr:spPr>
        <a:xfrm>
          <a:off x="15582582" y="614172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48</xdr:row>
      <xdr:rowOff>0</xdr:rowOff>
    </xdr:from>
    <xdr:ext cx="184731" cy="264560"/>
    <xdr:sp macro="" textlink="">
      <xdr:nvSpPr>
        <xdr:cNvPr id="368" name="CuadroTexto 367">
          <a:extLst>
            <a:ext uri="{FF2B5EF4-FFF2-40B4-BE49-F238E27FC236}">
              <a16:creationId xmlns:a16="http://schemas.microsoft.com/office/drawing/2014/main" id="{00000000-0008-0000-0400-000070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69" name="CuadroTexto 1">
          <a:extLst>
            <a:ext uri="{FF2B5EF4-FFF2-40B4-BE49-F238E27FC236}">
              <a16:creationId xmlns:a16="http://schemas.microsoft.com/office/drawing/2014/main" id="{00000000-0008-0000-0400-000071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0" name="CuadroTexto 2">
          <a:extLst>
            <a:ext uri="{FF2B5EF4-FFF2-40B4-BE49-F238E27FC236}">
              <a16:creationId xmlns:a16="http://schemas.microsoft.com/office/drawing/2014/main" id="{00000000-0008-0000-0400-000072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1" name="CuadroTexto 3">
          <a:extLst>
            <a:ext uri="{FF2B5EF4-FFF2-40B4-BE49-F238E27FC236}">
              <a16:creationId xmlns:a16="http://schemas.microsoft.com/office/drawing/2014/main" id="{00000000-0008-0000-0400-000073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2" name="CuadroTexto 4">
          <a:extLst>
            <a:ext uri="{FF2B5EF4-FFF2-40B4-BE49-F238E27FC236}">
              <a16:creationId xmlns:a16="http://schemas.microsoft.com/office/drawing/2014/main" id="{00000000-0008-0000-0400-000074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3" name="CuadroTexto 1">
          <a:extLst>
            <a:ext uri="{FF2B5EF4-FFF2-40B4-BE49-F238E27FC236}">
              <a16:creationId xmlns:a16="http://schemas.microsoft.com/office/drawing/2014/main" id="{00000000-0008-0000-0400-000075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4" name="CuadroTexto 1">
          <a:extLst>
            <a:ext uri="{FF2B5EF4-FFF2-40B4-BE49-F238E27FC236}">
              <a16:creationId xmlns:a16="http://schemas.microsoft.com/office/drawing/2014/main" id="{00000000-0008-0000-0400-000076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5" name="CuadroTexto 1">
          <a:extLst>
            <a:ext uri="{FF2B5EF4-FFF2-40B4-BE49-F238E27FC236}">
              <a16:creationId xmlns:a16="http://schemas.microsoft.com/office/drawing/2014/main" id="{00000000-0008-0000-0400-000077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76" name="CuadroTexto 375">
          <a:extLst>
            <a:ext uri="{FF2B5EF4-FFF2-40B4-BE49-F238E27FC236}">
              <a16:creationId xmlns:a16="http://schemas.microsoft.com/office/drawing/2014/main" id="{00000000-0008-0000-0400-000078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77" name="CuadroTexto 376">
          <a:extLst>
            <a:ext uri="{FF2B5EF4-FFF2-40B4-BE49-F238E27FC236}">
              <a16:creationId xmlns:a16="http://schemas.microsoft.com/office/drawing/2014/main" id="{00000000-0008-0000-0400-000079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47</xdr:row>
      <xdr:rowOff>0</xdr:rowOff>
    </xdr:from>
    <xdr:ext cx="184731" cy="264560"/>
    <xdr:sp macro="" textlink="">
      <xdr:nvSpPr>
        <xdr:cNvPr id="378" name="CuadroTexto 377">
          <a:extLst>
            <a:ext uri="{FF2B5EF4-FFF2-40B4-BE49-F238E27FC236}">
              <a16:creationId xmlns:a16="http://schemas.microsoft.com/office/drawing/2014/main" id="{00000000-0008-0000-0400-00007A010000}"/>
            </a:ext>
          </a:extLst>
        </xdr:cNvPr>
        <xdr:cNvSpPr txBox="1"/>
      </xdr:nvSpPr>
      <xdr:spPr>
        <a:xfrm>
          <a:off x="15568612" y="6012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48</xdr:row>
      <xdr:rowOff>0</xdr:rowOff>
    </xdr:from>
    <xdr:ext cx="184731" cy="264560"/>
    <xdr:sp macro="" textlink="">
      <xdr:nvSpPr>
        <xdr:cNvPr id="379" name="CuadroTexto 378">
          <a:extLst>
            <a:ext uri="{FF2B5EF4-FFF2-40B4-BE49-F238E27FC236}">
              <a16:creationId xmlns:a16="http://schemas.microsoft.com/office/drawing/2014/main" id="{00000000-0008-0000-0400-00007B010000}"/>
            </a:ext>
          </a:extLst>
        </xdr:cNvPr>
        <xdr:cNvSpPr txBox="1"/>
      </xdr:nvSpPr>
      <xdr:spPr>
        <a:xfrm>
          <a:off x="15568612" y="6141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50</xdr:row>
      <xdr:rowOff>0</xdr:rowOff>
    </xdr:from>
    <xdr:ext cx="187663" cy="264560"/>
    <xdr:sp macro="" textlink="">
      <xdr:nvSpPr>
        <xdr:cNvPr id="380" name="CuadroTexto 379">
          <a:extLst>
            <a:ext uri="{FF2B5EF4-FFF2-40B4-BE49-F238E27FC236}">
              <a16:creationId xmlns:a16="http://schemas.microsoft.com/office/drawing/2014/main" id="{00000000-0008-0000-0400-00007C010000}"/>
            </a:ext>
          </a:extLst>
        </xdr:cNvPr>
        <xdr:cNvSpPr txBox="1"/>
      </xdr:nvSpPr>
      <xdr:spPr>
        <a:xfrm>
          <a:off x="15582582" y="62645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50</xdr:row>
      <xdr:rowOff>0</xdr:rowOff>
    </xdr:from>
    <xdr:ext cx="187663" cy="264560"/>
    <xdr:sp macro="" textlink="">
      <xdr:nvSpPr>
        <xdr:cNvPr id="381" name="CuadroTexto 380">
          <a:extLst>
            <a:ext uri="{FF2B5EF4-FFF2-40B4-BE49-F238E27FC236}">
              <a16:creationId xmlns:a16="http://schemas.microsoft.com/office/drawing/2014/main" id="{00000000-0008-0000-0400-00007D010000}"/>
            </a:ext>
          </a:extLst>
        </xdr:cNvPr>
        <xdr:cNvSpPr txBox="1"/>
      </xdr:nvSpPr>
      <xdr:spPr>
        <a:xfrm>
          <a:off x="15582582" y="6264592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50</xdr:row>
      <xdr:rowOff>0</xdr:rowOff>
    </xdr:from>
    <xdr:ext cx="184731" cy="264560"/>
    <xdr:sp macro="" textlink="">
      <xdr:nvSpPr>
        <xdr:cNvPr id="382" name="CuadroTexto 381">
          <a:extLst>
            <a:ext uri="{FF2B5EF4-FFF2-40B4-BE49-F238E27FC236}">
              <a16:creationId xmlns:a16="http://schemas.microsoft.com/office/drawing/2014/main" id="{00000000-0008-0000-0400-00007E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3" name="CuadroTexto 1">
          <a:extLst>
            <a:ext uri="{FF2B5EF4-FFF2-40B4-BE49-F238E27FC236}">
              <a16:creationId xmlns:a16="http://schemas.microsoft.com/office/drawing/2014/main" id="{00000000-0008-0000-0400-00007F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4" name="CuadroTexto 2">
          <a:extLst>
            <a:ext uri="{FF2B5EF4-FFF2-40B4-BE49-F238E27FC236}">
              <a16:creationId xmlns:a16="http://schemas.microsoft.com/office/drawing/2014/main" id="{00000000-0008-0000-0400-000080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5" name="CuadroTexto 3">
          <a:extLst>
            <a:ext uri="{FF2B5EF4-FFF2-40B4-BE49-F238E27FC236}">
              <a16:creationId xmlns:a16="http://schemas.microsoft.com/office/drawing/2014/main" id="{00000000-0008-0000-0400-000081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6" name="CuadroTexto 4">
          <a:extLst>
            <a:ext uri="{FF2B5EF4-FFF2-40B4-BE49-F238E27FC236}">
              <a16:creationId xmlns:a16="http://schemas.microsoft.com/office/drawing/2014/main" id="{00000000-0008-0000-0400-000082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7" name="CuadroTexto 1">
          <a:extLst>
            <a:ext uri="{FF2B5EF4-FFF2-40B4-BE49-F238E27FC236}">
              <a16:creationId xmlns:a16="http://schemas.microsoft.com/office/drawing/2014/main" id="{00000000-0008-0000-0400-000083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8" name="CuadroTexto 1">
          <a:extLst>
            <a:ext uri="{FF2B5EF4-FFF2-40B4-BE49-F238E27FC236}">
              <a16:creationId xmlns:a16="http://schemas.microsoft.com/office/drawing/2014/main" id="{00000000-0008-0000-0400-000084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89" name="CuadroTexto 1">
          <a:extLst>
            <a:ext uri="{FF2B5EF4-FFF2-40B4-BE49-F238E27FC236}">
              <a16:creationId xmlns:a16="http://schemas.microsoft.com/office/drawing/2014/main" id="{00000000-0008-0000-0400-000085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50</xdr:row>
      <xdr:rowOff>0</xdr:rowOff>
    </xdr:from>
    <xdr:ext cx="184731" cy="264560"/>
    <xdr:sp macro="" textlink="">
      <xdr:nvSpPr>
        <xdr:cNvPr id="390" name="CuadroTexto 389">
          <a:extLst>
            <a:ext uri="{FF2B5EF4-FFF2-40B4-BE49-F238E27FC236}">
              <a16:creationId xmlns:a16="http://schemas.microsoft.com/office/drawing/2014/main" id="{00000000-0008-0000-0400-000086010000}"/>
            </a:ext>
          </a:extLst>
        </xdr:cNvPr>
        <xdr:cNvSpPr txBox="1"/>
      </xdr:nvSpPr>
      <xdr:spPr>
        <a:xfrm>
          <a:off x="15568612" y="6264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52</xdr:row>
      <xdr:rowOff>0</xdr:rowOff>
    </xdr:from>
    <xdr:ext cx="187663" cy="264560"/>
    <xdr:sp macro="" textlink="">
      <xdr:nvSpPr>
        <xdr:cNvPr id="391" name="CuadroTexto 390">
          <a:extLst>
            <a:ext uri="{FF2B5EF4-FFF2-40B4-BE49-F238E27FC236}">
              <a16:creationId xmlns:a16="http://schemas.microsoft.com/office/drawing/2014/main" id="{00000000-0008-0000-0400-000087010000}"/>
            </a:ext>
          </a:extLst>
        </xdr:cNvPr>
        <xdr:cNvSpPr txBox="1"/>
      </xdr:nvSpPr>
      <xdr:spPr>
        <a:xfrm>
          <a:off x="15582582" y="6402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52</xdr:row>
      <xdr:rowOff>0</xdr:rowOff>
    </xdr:from>
    <xdr:ext cx="187663" cy="264560"/>
    <xdr:sp macro="" textlink="">
      <xdr:nvSpPr>
        <xdr:cNvPr id="392" name="CuadroTexto 391">
          <a:extLst>
            <a:ext uri="{FF2B5EF4-FFF2-40B4-BE49-F238E27FC236}">
              <a16:creationId xmlns:a16="http://schemas.microsoft.com/office/drawing/2014/main" id="{00000000-0008-0000-0400-000088010000}"/>
            </a:ext>
          </a:extLst>
        </xdr:cNvPr>
        <xdr:cNvSpPr txBox="1"/>
      </xdr:nvSpPr>
      <xdr:spPr>
        <a:xfrm>
          <a:off x="15582582" y="6402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52</xdr:row>
      <xdr:rowOff>0</xdr:rowOff>
    </xdr:from>
    <xdr:ext cx="184731" cy="264560"/>
    <xdr:sp macro="" textlink="">
      <xdr:nvSpPr>
        <xdr:cNvPr id="393" name="CuadroTexto 392">
          <a:extLst>
            <a:ext uri="{FF2B5EF4-FFF2-40B4-BE49-F238E27FC236}">
              <a16:creationId xmlns:a16="http://schemas.microsoft.com/office/drawing/2014/main" id="{00000000-0008-0000-0400-000089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394" name="CuadroTexto 1">
          <a:extLst>
            <a:ext uri="{FF2B5EF4-FFF2-40B4-BE49-F238E27FC236}">
              <a16:creationId xmlns:a16="http://schemas.microsoft.com/office/drawing/2014/main" id="{00000000-0008-0000-0400-00008A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395" name="CuadroTexto 2">
          <a:extLst>
            <a:ext uri="{FF2B5EF4-FFF2-40B4-BE49-F238E27FC236}">
              <a16:creationId xmlns:a16="http://schemas.microsoft.com/office/drawing/2014/main" id="{00000000-0008-0000-0400-00008B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396" name="CuadroTexto 3">
          <a:extLst>
            <a:ext uri="{FF2B5EF4-FFF2-40B4-BE49-F238E27FC236}">
              <a16:creationId xmlns:a16="http://schemas.microsoft.com/office/drawing/2014/main" id="{00000000-0008-0000-0400-00008C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397" name="CuadroTexto 4">
          <a:extLst>
            <a:ext uri="{FF2B5EF4-FFF2-40B4-BE49-F238E27FC236}">
              <a16:creationId xmlns:a16="http://schemas.microsoft.com/office/drawing/2014/main" id="{00000000-0008-0000-0400-00008D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398" name="CuadroTexto 1">
          <a:extLst>
            <a:ext uri="{FF2B5EF4-FFF2-40B4-BE49-F238E27FC236}">
              <a16:creationId xmlns:a16="http://schemas.microsoft.com/office/drawing/2014/main" id="{00000000-0008-0000-0400-00008E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399" name="CuadroTexto 1">
          <a:extLst>
            <a:ext uri="{FF2B5EF4-FFF2-40B4-BE49-F238E27FC236}">
              <a16:creationId xmlns:a16="http://schemas.microsoft.com/office/drawing/2014/main" id="{00000000-0008-0000-0400-00008F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400" name="CuadroTexto 1">
          <a:extLst>
            <a:ext uri="{FF2B5EF4-FFF2-40B4-BE49-F238E27FC236}">
              <a16:creationId xmlns:a16="http://schemas.microsoft.com/office/drawing/2014/main" id="{00000000-0008-0000-0400-000090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52</xdr:row>
      <xdr:rowOff>0</xdr:rowOff>
    </xdr:from>
    <xdr:ext cx="184731" cy="264560"/>
    <xdr:sp macro="" textlink="">
      <xdr:nvSpPr>
        <xdr:cNvPr id="401" name="CuadroTexto 400">
          <a:extLst>
            <a:ext uri="{FF2B5EF4-FFF2-40B4-BE49-F238E27FC236}">
              <a16:creationId xmlns:a16="http://schemas.microsoft.com/office/drawing/2014/main" id="{00000000-0008-0000-0400-000091010000}"/>
            </a:ext>
          </a:extLst>
        </xdr:cNvPr>
        <xdr:cNvSpPr txBox="1"/>
      </xdr:nvSpPr>
      <xdr:spPr>
        <a:xfrm>
          <a:off x="15568612" y="6402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54</xdr:row>
      <xdr:rowOff>0</xdr:rowOff>
    </xdr:from>
    <xdr:ext cx="187663" cy="264560"/>
    <xdr:sp macro="" textlink="">
      <xdr:nvSpPr>
        <xdr:cNvPr id="402" name="CuadroTexto 401">
          <a:extLst>
            <a:ext uri="{FF2B5EF4-FFF2-40B4-BE49-F238E27FC236}">
              <a16:creationId xmlns:a16="http://schemas.microsoft.com/office/drawing/2014/main" id="{00000000-0008-0000-0400-000092010000}"/>
            </a:ext>
          </a:extLst>
        </xdr:cNvPr>
        <xdr:cNvSpPr txBox="1"/>
      </xdr:nvSpPr>
      <xdr:spPr>
        <a:xfrm>
          <a:off x="15582582" y="6525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54</xdr:row>
      <xdr:rowOff>0</xdr:rowOff>
    </xdr:from>
    <xdr:ext cx="187663" cy="264560"/>
    <xdr:sp macro="" textlink="">
      <xdr:nvSpPr>
        <xdr:cNvPr id="403" name="CuadroTexto 402">
          <a:extLst>
            <a:ext uri="{FF2B5EF4-FFF2-40B4-BE49-F238E27FC236}">
              <a16:creationId xmlns:a16="http://schemas.microsoft.com/office/drawing/2014/main" id="{00000000-0008-0000-0400-000093010000}"/>
            </a:ext>
          </a:extLst>
        </xdr:cNvPr>
        <xdr:cNvSpPr txBox="1"/>
      </xdr:nvSpPr>
      <xdr:spPr>
        <a:xfrm>
          <a:off x="15582582" y="6525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54</xdr:row>
      <xdr:rowOff>0</xdr:rowOff>
    </xdr:from>
    <xdr:ext cx="184731" cy="264560"/>
    <xdr:sp macro="" textlink="">
      <xdr:nvSpPr>
        <xdr:cNvPr id="404" name="CuadroTexto 403">
          <a:extLst>
            <a:ext uri="{FF2B5EF4-FFF2-40B4-BE49-F238E27FC236}">
              <a16:creationId xmlns:a16="http://schemas.microsoft.com/office/drawing/2014/main" id="{00000000-0008-0000-0400-000094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05" name="CuadroTexto 1">
          <a:extLst>
            <a:ext uri="{FF2B5EF4-FFF2-40B4-BE49-F238E27FC236}">
              <a16:creationId xmlns:a16="http://schemas.microsoft.com/office/drawing/2014/main" id="{00000000-0008-0000-0400-000095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06" name="CuadroTexto 2">
          <a:extLst>
            <a:ext uri="{FF2B5EF4-FFF2-40B4-BE49-F238E27FC236}">
              <a16:creationId xmlns:a16="http://schemas.microsoft.com/office/drawing/2014/main" id="{00000000-0008-0000-0400-000096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07" name="CuadroTexto 3">
          <a:extLst>
            <a:ext uri="{FF2B5EF4-FFF2-40B4-BE49-F238E27FC236}">
              <a16:creationId xmlns:a16="http://schemas.microsoft.com/office/drawing/2014/main" id="{00000000-0008-0000-0400-000097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08" name="CuadroTexto 4">
          <a:extLst>
            <a:ext uri="{FF2B5EF4-FFF2-40B4-BE49-F238E27FC236}">
              <a16:creationId xmlns:a16="http://schemas.microsoft.com/office/drawing/2014/main" id="{00000000-0008-0000-0400-000098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09" name="CuadroTexto 1">
          <a:extLst>
            <a:ext uri="{FF2B5EF4-FFF2-40B4-BE49-F238E27FC236}">
              <a16:creationId xmlns:a16="http://schemas.microsoft.com/office/drawing/2014/main" id="{00000000-0008-0000-0400-000099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10" name="CuadroTexto 1">
          <a:extLst>
            <a:ext uri="{FF2B5EF4-FFF2-40B4-BE49-F238E27FC236}">
              <a16:creationId xmlns:a16="http://schemas.microsoft.com/office/drawing/2014/main" id="{00000000-0008-0000-0400-00009A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11" name="CuadroTexto 1">
          <a:extLst>
            <a:ext uri="{FF2B5EF4-FFF2-40B4-BE49-F238E27FC236}">
              <a16:creationId xmlns:a16="http://schemas.microsoft.com/office/drawing/2014/main" id="{00000000-0008-0000-0400-00009B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54</xdr:row>
      <xdr:rowOff>0</xdr:rowOff>
    </xdr:from>
    <xdr:ext cx="184731" cy="264560"/>
    <xdr:sp macro="" textlink="">
      <xdr:nvSpPr>
        <xdr:cNvPr id="412" name="CuadroTexto 411">
          <a:extLst>
            <a:ext uri="{FF2B5EF4-FFF2-40B4-BE49-F238E27FC236}">
              <a16:creationId xmlns:a16="http://schemas.microsoft.com/office/drawing/2014/main" id="{00000000-0008-0000-0400-00009C010000}"/>
            </a:ext>
          </a:extLst>
        </xdr:cNvPr>
        <xdr:cNvSpPr txBox="1"/>
      </xdr:nvSpPr>
      <xdr:spPr>
        <a:xfrm>
          <a:off x="15568612" y="6525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56</xdr:row>
      <xdr:rowOff>0</xdr:rowOff>
    </xdr:from>
    <xdr:ext cx="187663" cy="264560"/>
    <xdr:sp macro="" textlink="">
      <xdr:nvSpPr>
        <xdr:cNvPr id="413" name="CuadroTexto 412">
          <a:extLst>
            <a:ext uri="{FF2B5EF4-FFF2-40B4-BE49-F238E27FC236}">
              <a16:creationId xmlns:a16="http://schemas.microsoft.com/office/drawing/2014/main" id="{00000000-0008-0000-0400-00009D010000}"/>
            </a:ext>
          </a:extLst>
        </xdr:cNvPr>
        <xdr:cNvSpPr txBox="1"/>
      </xdr:nvSpPr>
      <xdr:spPr>
        <a:xfrm>
          <a:off x="15582582" y="664845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56</xdr:row>
      <xdr:rowOff>0</xdr:rowOff>
    </xdr:from>
    <xdr:ext cx="187663" cy="264560"/>
    <xdr:sp macro="" textlink="">
      <xdr:nvSpPr>
        <xdr:cNvPr id="414" name="CuadroTexto 413">
          <a:extLst>
            <a:ext uri="{FF2B5EF4-FFF2-40B4-BE49-F238E27FC236}">
              <a16:creationId xmlns:a16="http://schemas.microsoft.com/office/drawing/2014/main" id="{00000000-0008-0000-0400-00009E010000}"/>
            </a:ext>
          </a:extLst>
        </xdr:cNvPr>
        <xdr:cNvSpPr txBox="1"/>
      </xdr:nvSpPr>
      <xdr:spPr>
        <a:xfrm>
          <a:off x="15582582" y="6648450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56</xdr:row>
      <xdr:rowOff>0</xdr:rowOff>
    </xdr:from>
    <xdr:ext cx="184731" cy="264560"/>
    <xdr:sp macro="" textlink="">
      <xdr:nvSpPr>
        <xdr:cNvPr id="415" name="CuadroTexto 414">
          <a:extLst>
            <a:ext uri="{FF2B5EF4-FFF2-40B4-BE49-F238E27FC236}">
              <a16:creationId xmlns:a16="http://schemas.microsoft.com/office/drawing/2014/main" id="{00000000-0008-0000-0400-00009F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16" name="CuadroTexto 1">
          <a:extLst>
            <a:ext uri="{FF2B5EF4-FFF2-40B4-BE49-F238E27FC236}">
              <a16:creationId xmlns:a16="http://schemas.microsoft.com/office/drawing/2014/main" id="{00000000-0008-0000-0400-0000A0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17" name="CuadroTexto 2">
          <a:extLst>
            <a:ext uri="{FF2B5EF4-FFF2-40B4-BE49-F238E27FC236}">
              <a16:creationId xmlns:a16="http://schemas.microsoft.com/office/drawing/2014/main" id="{00000000-0008-0000-0400-0000A1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18" name="CuadroTexto 3">
          <a:extLst>
            <a:ext uri="{FF2B5EF4-FFF2-40B4-BE49-F238E27FC236}">
              <a16:creationId xmlns:a16="http://schemas.microsoft.com/office/drawing/2014/main" id="{00000000-0008-0000-0400-0000A2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19" name="CuadroTexto 4">
          <a:extLst>
            <a:ext uri="{FF2B5EF4-FFF2-40B4-BE49-F238E27FC236}">
              <a16:creationId xmlns:a16="http://schemas.microsoft.com/office/drawing/2014/main" id="{00000000-0008-0000-0400-0000A3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20" name="CuadroTexto 1">
          <a:extLst>
            <a:ext uri="{FF2B5EF4-FFF2-40B4-BE49-F238E27FC236}">
              <a16:creationId xmlns:a16="http://schemas.microsoft.com/office/drawing/2014/main" id="{00000000-0008-0000-0400-0000A4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21" name="CuadroTexto 1">
          <a:extLst>
            <a:ext uri="{FF2B5EF4-FFF2-40B4-BE49-F238E27FC236}">
              <a16:creationId xmlns:a16="http://schemas.microsoft.com/office/drawing/2014/main" id="{00000000-0008-0000-0400-0000A5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22" name="CuadroTexto 1">
          <a:extLst>
            <a:ext uri="{FF2B5EF4-FFF2-40B4-BE49-F238E27FC236}">
              <a16:creationId xmlns:a16="http://schemas.microsoft.com/office/drawing/2014/main" id="{00000000-0008-0000-0400-0000A6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56</xdr:row>
      <xdr:rowOff>0</xdr:rowOff>
    </xdr:from>
    <xdr:ext cx="184731" cy="264560"/>
    <xdr:sp macro="" textlink="">
      <xdr:nvSpPr>
        <xdr:cNvPr id="423" name="CuadroTexto 422">
          <a:extLst>
            <a:ext uri="{FF2B5EF4-FFF2-40B4-BE49-F238E27FC236}">
              <a16:creationId xmlns:a16="http://schemas.microsoft.com/office/drawing/2014/main" id="{00000000-0008-0000-0400-0000A7010000}"/>
            </a:ext>
          </a:extLst>
        </xdr:cNvPr>
        <xdr:cNvSpPr txBox="1"/>
      </xdr:nvSpPr>
      <xdr:spPr>
        <a:xfrm>
          <a:off x="15568612" y="6648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58</xdr:row>
      <xdr:rowOff>0</xdr:rowOff>
    </xdr:from>
    <xdr:ext cx="187663" cy="264560"/>
    <xdr:sp macro="" textlink="">
      <xdr:nvSpPr>
        <xdr:cNvPr id="424" name="CuadroTexto 423">
          <a:extLst>
            <a:ext uri="{FF2B5EF4-FFF2-40B4-BE49-F238E27FC236}">
              <a16:creationId xmlns:a16="http://schemas.microsoft.com/office/drawing/2014/main" id="{00000000-0008-0000-0400-0000A8010000}"/>
            </a:ext>
          </a:extLst>
        </xdr:cNvPr>
        <xdr:cNvSpPr txBox="1"/>
      </xdr:nvSpPr>
      <xdr:spPr>
        <a:xfrm>
          <a:off x="15582582" y="6783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58</xdr:row>
      <xdr:rowOff>0</xdr:rowOff>
    </xdr:from>
    <xdr:ext cx="187663" cy="264560"/>
    <xdr:sp macro="" textlink="">
      <xdr:nvSpPr>
        <xdr:cNvPr id="425" name="CuadroTexto 424">
          <a:extLst>
            <a:ext uri="{FF2B5EF4-FFF2-40B4-BE49-F238E27FC236}">
              <a16:creationId xmlns:a16="http://schemas.microsoft.com/office/drawing/2014/main" id="{00000000-0008-0000-0400-0000A9010000}"/>
            </a:ext>
          </a:extLst>
        </xdr:cNvPr>
        <xdr:cNvSpPr txBox="1"/>
      </xdr:nvSpPr>
      <xdr:spPr>
        <a:xfrm>
          <a:off x="15582582" y="67837050"/>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58</xdr:row>
      <xdr:rowOff>0</xdr:rowOff>
    </xdr:from>
    <xdr:ext cx="184731" cy="264560"/>
    <xdr:sp macro="" textlink="">
      <xdr:nvSpPr>
        <xdr:cNvPr id="426" name="CuadroTexto 425">
          <a:extLst>
            <a:ext uri="{FF2B5EF4-FFF2-40B4-BE49-F238E27FC236}">
              <a16:creationId xmlns:a16="http://schemas.microsoft.com/office/drawing/2014/main" id="{00000000-0008-0000-0400-0000AA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27" name="CuadroTexto 1">
          <a:extLst>
            <a:ext uri="{FF2B5EF4-FFF2-40B4-BE49-F238E27FC236}">
              <a16:creationId xmlns:a16="http://schemas.microsoft.com/office/drawing/2014/main" id="{00000000-0008-0000-0400-0000AB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28" name="CuadroTexto 2">
          <a:extLst>
            <a:ext uri="{FF2B5EF4-FFF2-40B4-BE49-F238E27FC236}">
              <a16:creationId xmlns:a16="http://schemas.microsoft.com/office/drawing/2014/main" id="{00000000-0008-0000-0400-0000AC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29" name="CuadroTexto 3">
          <a:extLst>
            <a:ext uri="{FF2B5EF4-FFF2-40B4-BE49-F238E27FC236}">
              <a16:creationId xmlns:a16="http://schemas.microsoft.com/office/drawing/2014/main" id="{00000000-0008-0000-0400-0000AD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30" name="CuadroTexto 4">
          <a:extLst>
            <a:ext uri="{FF2B5EF4-FFF2-40B4-BE49-F238E27FC236}">
              <a16:creationId xmlns:a16="http://schemas.microsoft.com/office/drawing/2014/main" id="{00000000-0008-0000-0400-0000AE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31" name="CuadroTexto 1">
          <a:extLst>
            <a:ext uri="{FF2B5EF4-FFF2-40B4-BE49-F238E27FC236}">
              <a16:creationId xmlns:a16="http://schemas.microsoft.com/office/drawing/2014/main" id="{00000000-0008-0000-0400-0000AF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32" name="CuadroTexto 1">
          <a:extLst>
            <a:ext uri="{FF2B5EF4-FFF2-40B4-BE49-F238E27FC236}">
              <a16:creationId xmlns:a16="http://schemas.microsoft.com/office/drawing/2014/main" id="{00000000-0008-0000-0400-0000B0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33" name="CuadroTexto 1">
          <a:extLst>
            <a:ext uri="{FF2B5EF4-FFF2-40B4-BE49-F238E27FC236}">
              <a16:creationId xmlns:a16="http://schemas.microsoft.com/office/drawing/2014/main" id="{00000000-0008-0000-0400-0000B1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58</xdr:row>
      <xdr:rowOff>0</xdr:rowOff>
    </xdr:from>
    <xdr:ext cx="184731" cy="264560"/>
    <xdr:sp macro="" textlink="">
      <xdr:nvSpPr>
        <xdr:cNvPr id="434" name="CuadroTexto 433">
          <a:extLst>
            <a:ext uri="{FF2B5EF4-FFF2-40B4-BE49-F238E27FC236}">
              <a16:creationId xmlns:a16="http://schemas.microsoft.com/office/drawing/2014/main" id="{00000000-0008-0000-0400-0000B2010000}"/>
            </a:ext>
          </a:extLst>
        </xdr:cNvPr>
        <xdr:cNvSpPr txBox="1"/>
      </xdr:nvSpPr>
      <xdr:spPr>
        <a:xfrm>
          <a:off x="15568612" y="6783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180657</xdr:colOff>
      <xdr:row>60</xdr:row>
      <xdr:rowOff>0</xdr:rowOff>
    </xdr:from>
    <xdr:ext cx="187663" cy="264560"/>
    <xdr:sp macro="" textlink="">
      <xdr:nvSpPr>
        <xdr:cNvPr id="435" name="CuadroTexto 434">
          <a:extLst>
            <a:ext uri="{FF2B5EF4-FFF2-40B4-BE49-F238E27FC236}">
              <a16:creationId xmlns:a16="http://schemas.microsoft.com/office/drawing/2014/main" id="{00000000-0008-0000-0400-0000B3010000}"/>
            </a:ext>
          </a:extLst>
        </xdr:cNvPr>
        <xdr:cNvSpPr txBox="1"/>
      </xdr:nvSpPr>
      <xdr:spPr>
        <a:xfrm>
          <a:off x="15582582" y="6906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180657</xdr:colOff>
      <xdr:row>60</xdr:row>
      <xdr:rowOff>0</xdr:rowOff>
    </xdr:from>
    <xdr:ext cx="187663" cy="264560"/>
    <xdr:sp macro="" textlink="">
      <xdr:nvSpPr>
        <xdr:cNvPr id="436" name="CuadroTexto 435">
          <a:extLst>
            <a:ext uri="{FF2B5EF4-FFF2-40B4-BE49-F238E27FC236}">
              <a16:creationId xmlns:a16="http://schemas.microsoft.com/office/drawing/2014/main" id="{00000000-0008-0000-0400-0000B4010000}"/>
            </a:ext>
          </a:extLst>
        </xdr:cNvPr>
        <xdr:cNvSpPr txBox="1"/>
      </xdr:nvSpPr>
      <xdr:spPr>
        <a:xfrm>
          <a:off x="15582582" y="69065775"/>
          <a:ext cx="1876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14</xdr:col>
      <xdr:colOff>166687</xdr:colOff>
      <xdr:row>60</xdr:row>
      <xdr:rowOff>0</xdr:rowOff>
    </xdr:from>
    <xdr:ext cx="184731" cy="264560"/>
    <xdr:sp macro="" textlink="">
      <xdr:nvSpPr>
        <xdr:cNvPr id="437" name="CuadroTexto 436">
          <a:extLst>
            <a:ext uri="{FF2B5EF4-FFF2-40B4-BE49-F238E27FC236}">
              <a16:creationId xmlns:a16="http://schemas.microsoft.com/office/drawing/2014/main" id="{00000000-0008-0000-0400-0000B5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38" name="CuadroTexto 1">
          <a:extLst>
            <a:ext uri="{FF2B5EF4-FFF2-40B4-BE49-F238E27FC236}">
              <a16:creationId xmlns:a16="http://schemas.microsoft.com/office/drawing/2014/main" id="{00000000-0008-0000-0400-0000B6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39" name="CuadroTexto 2">
          <a:extLst>
            <a:ext uri="{FF2B5EF4-FFF2-40B4-BE49-F238E27FC236}">
              <a16:creationId xmlns:a16="http://schemas.microsoft.com/office/drawing/2014/main" id="{00000000-0008-0000-0400-0000B7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40" name="CuadroTexto 3">
          <a:extLst>
            <a:ext uri="{FF2B5EF4-FFF2-40B4-BE49-F238E27FC236}">
              <a16:creationId xmlns:a16="http://schemas.microsoft.com/office/drawing/2014/main" id="{00000000-0008-0000-0400-0000B8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41" name="CuadroTexto 4">
          <a:extLst>
            <a:ext uri="{FF2B5EF4-FFF2-40B4-BE49-F238E27FC236}">
              <a16:creationId xmlns:a16="http://schemas.microsoft.com/office/drawing/2014/main" id="{00000000-0008-0000-0400-0000B9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42" name="CuadroTexto 1">
          <a:extLst>
            <a:ext uri="{FF2B5EF4-FFF2-40B4-BE49-F238E27FC236}">
              <a16:creationId xmlns:a16="http://schemas.microsoft.com/office/drawing/2014/main" id="{00000000-0008-0000-0400-0000BA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43" name="CuadroTexto 1">
          <a:extLst>
            <a:ext uri="{FF2B5EF4-FFF2-40B4-BE49-F238E27FC236}">
              <a16:creationId xmlns:a16="http://schemas.microsoft.com/office/drawing/2014/main" id="{00000000-0008-0000-0400-0000BB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44" name="CuadroTexto 1">
          <a:extLst>
            <a:ext uri="{FF2B5EF4-FFF2-40B4-BE49-F238E27FC236}">
              <a16:creationId xmlns:a16="http://schemas.microsoft.com/office/drawing/2014/main" id="{00000000-0008-0000-0400-0000BC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60</xdr:row>
      <xdr:rowOff>0</xdr:rowOff>
    </xdr:from>
    <xdr:ext cx="184731" cy="264560"/>
    <xdr:sp macro="" textlink="">
      <xdr:nvSpPr>
        <xdr:cNvPr id="445" name="CuadroTexto 444">
          <a:extLst>
            <a:ext uri="{FF2B5EF4-FFF2-40B4-BE49-F238E27FC236}">
              <a16:creationId xmlns:a16="http://schemas.microsoft.com/office/drawing/2014/main" id="{00000000-0008-0000-0400-0000BD010000}"/>
            </a:ext>
          </a:extLst>
        </xdr:cNvPr>
        <xdr:cNvSpPr txBox="1"/>
      </xdr:nvSpPr>
      <xdr:spPr>
        <a:xfrm>
          <a:off x="15568612" y="6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46" name="CuadroTexto 1">
          <a:extLst>
            <a:ext uri="{FF2B5EF4-FFF2-40B4-BE49-F238E27FC236}">
              <a16:creationId xmlns:a16="http://schemas.microsoft.com/office/drawing/2014/main" id="{00000000-0008-0000-0400-0000BE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47" name="CuadroTexto 446">
          <a:extLst>
            <a:ext uri="{FF2B5EF4-FFF2-40B4-BE49-F238E27FC236}">
              <a16:creationId xmlns:a16="http://schemas.microsoft.com/office/drawing/2014/main" id="{00000000-0008-0000-0400-0000BF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48" name="CuadroTexto 1">
          <a:extLst>
            <a:ext uri="{FF2B5EF4-FFF2-40B4-BE49-F238E27FC236}">
              <a16:creationId xmlns:a16="http://schemas.microsoft.com/office/drawing/2014/main" id="{00000000-0008-0000-0400-0000C0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49" name="CuadroTexto 448">
          <a:extLst>
            <a:ext uri="{FF2B5EF4-FFF2-40B4-BE49-F238E27FC236}">
              <a16:creationId xmlns:a16="http://schemas.microsoft.com/office/drawing/2014/main" id="{00000000-0008-0000-0400-0000C1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0" name="CuadroTexto 449">
          <a:extLst>
            <a:ext uri="{FF2B5EF4-FFF2-40B4-BE49-F238E27FC236}">
              <a16:creationId xmlns:a16="http://schemas.microsoft.com/office/drawing/2014/main" id="{00000000-0008-0000-0400-0000C2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1" name="CuadroTexto 450">
          <a:extLst>
            <a:ext uri="{FF2B5EF4-FFF2-40B4-BE49-F238E27FC236}">
              <a16:creationId xmlns:a16="http://schemas.microsoft.com/office/drawing/2014/main" id="{00000000-0008-0000-0400-0000C3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2" name="CuadroTexto 451">
          <a:extLst>
            <a:ext uri="{FF2B5EF4-FFF2-40B4-BE49-F238E27FC236}">
              <a16:creationId xmlns:a16="http://schemas.microsoft.com/office/drawing/2014/main" id="{00000000-0008-0000-0400-0000C4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3" name="CuadroTexto 2">
          <a:extLst>
            <a:ext uri="{FF2B5EF4-FFF2-40B4-BE49-F238E27FC236}">
              <a16:creationId xmlns:a16="http://schemas.microsoft.com/office/drawing/2014/main" id="{00000000-0008-0000-0400-0000C5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4" name="CuadroTexto 453">
          <a:extLst>
            <a:ext uri="{FF2B5EF4-FFF2-40B4-BE49-F238E27FC236}">
              <a16:creationId xmlns:a16="http://schemas.microsoft.com/office/drawing/2014/main" id="{00000000-0008-0000-0400-0000C6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5" name="CuadroTexto 454">
          <a:extLst>
            <a:ext uri="{FF2B5EF4-FFF2-40B4-BE49-F238E27FC236}">
              <a16:creationId xmlns:a16="http://schemas.microsoft.com/office/drawing/2014/main" id="{00000000-0008-0000-0400-0000C7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6" name="CuadroTexto 2">
          <a:extLst>
            <a:ext uri="{FF2B5EF4-FFF2-40B4-BE49-F238E27FC236}">
              <a16:creationId xmlns:a16="http://schemas.microsoft.com/office/drawing/2014/main" id="{00000000-0008-0000-0400-0000C8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7" name="CuadroTexto 456">
          <a:extLst>
            <a:ext uri="{FF2B5EF4-FFF2-40B4-BE49-F238E27FC236}">
              <a16:creationId xmlns:a16="http://schemas.microsoft.com/office/drawing/2014/main" id="{00000000-0008-0000-0400-0000C9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8" name="CuadroTexto 457">
          <a:extLst>
            <a:ext uri="{FF2B5EF4-FFF2-40B4-BE49-F238E27FC236}">
              <a16:creationId xmlns:a16="http://schemas.microsoft.com/office/drawing/2014/main" id="{00000000-0008-0000-0400-0000CA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59" name="CuadroTexto 458">
          <a:extLst>
            <a:ext uri="{FF2B5EF4-FFF2-40B4-BE49-F238E27FC236}">
              <a16:creationId xmlns:a16="http://schemas.microsoft.com/office/drawing/2014/main" id="{00000000-0008-0000-0400-0000CB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0" name="CuadroTexto 2">
          <a:extLst>
            <a:ext uri="{FF2B5EF4-FFF2-40B4-BE49-F238E27FC236}">
              <a16:creationId xmlns:a16="http://schemas.microsoft.com/office/drawing/2014/main" id="{00000000-0008-0000-0400-0000CC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1" name="CuadroTexto 460">
          <a:extLst>
            <a:ext uri="{FF2B5EF4-FFF2-40B4-BE49-F238E27FC236}">
              <a16:creationId xmlns:a16="http://schemas.microsoft.com/office/drawing/2014/main" id="{00000000-0008-0000-0400-0000CD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2" name="CuadroTexto 461">
          <a:extLst>
            <a:ext uri="{FF2B5EF4-FFF2-40B4-BE49-F238E27FC236}">
              <a16:creationId xmlns:a16="http://schemas.microsoft.com/office/drawing/2014/main" id="{00000000-0008-0000-0400-0000CE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3" name="CuadroTexto 462">
          <a:extLst>
            <a:ext uri="{FF2B5EF4-FFF2-40B4-BE49-F238E27FC236}">
              <a16:creationId xmlns:a16="http://schemas.microsoft.com/office/drawing/2014/main" id="{00000000-0008-0000-0400-0000CF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4" name="CuadroTexto 2">
          <a:extLst>
            <a:ext uri="{FF2B5EF4-FFF2-40B4-BE49-F238E27FC236}">
              <a16:creationId xmlns:a16="http://schemas.microsoft.com/office/drawing/2014/main" id="{00000000-0008-0000-0400-0000D0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5" name="CuadroTexto 464">
          <a:extLst>
            <a:ext uri="{FF2B5EF4-FFF2-40B4-BE49-F238E27FC236}">
              <a16:creationId xmlns:a16="http://schemas.microsoft.com/office/drawing/2014/main" id="{00000000-0008-0000-0400-0000D1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6" name="CuadroTexto 465">
          <a:extLst>
            <a:ext uri="{FF2B5EF4-FFF2-40B4-BE49-F238E27FC236}">
              <a16:creationId xmlns:a16="http://schemas.microsoft.com/office/drawing/2014/main" id="{00000000-0008-0000-0400-0000D2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7" name="CuadroTexto 2">
          <a:extLst>
            <a:ext uri="{FF2B5EF4-FFF2-40B4-BE49-F238E27FC236}">
              <a16:creationId xmlns:a16="http://schemas.microsoft.com/office/drawing/2014/main" id="{00000000-0008-0000-0400-0000D3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8" name="CuadroTexto 467">
          <a:extLst>
            <a:ext uri="{FF2B5EF4-FFF2-40B4-BE49-F238E27FC236}">
              <a16:creationId xmlns:a16="http://schemas.microsoft.com/office/drawing/2014/main" id="{00000000-0008-0000-0400-0000D4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69" name="CuadroTexto 468">
          <a:extLst>
            <a:ext uri="{FF2B5EF4-FFF2-40B4-BE49-F238E27FC236}">
              <a16:creationId xmlns:a16="http://schemas.microsoft.com/office/drawing/2014/main" id="{00000000-0008-0000-0400-0000D5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0" name="CuadroTexto 2">
          <a:extLst>
            <a:ext uri="{FF2B5EF4-FFF2-40B4-BE49-F238E27FC236}">
              <a16:creationId xmlns:a16="http://schemas.microsoft.com/office/drawing/2014/main" id="{00000000-0008-0000-0400-0000D6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1" name="CuadroTexto 470">
          <a:extLst>
            <a:ext uri="{FF2B5EF4-FFF2-40B4-BE49-F238E27FC236}">
              <a16:creationId xmlns:a16="http://schemas.microsoft.com/office/drawing/2014/main" id="{00000000-0008-0000-0400-0000D7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2" name="CuadroTexto 471">
          <a:extLst>
            <a:ext uri="{FF2B5EF4-FFF2-40B4-BE49-F238E27FC236}">
              <a16:creationId xmlns:a16="http://schemas.microsoft.com/office/drawing/2014/main" id="{00000000-0008-0000-0400-0000D8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3" name="CuadroTexto 472">
          <a:extLst>
            <a:ext uri="{FF2B5EF4-FFF2-40B4-BE49-F238E27FC236}">
              <a16:creationId xmlns:a16="http://schemas.microsoft.com/office/drawing/2014/main" id="{00000000-0008-0000-0400-0000D9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4" name="CuadroTexto 2">
          <a:extLst>
            <a:ext uri="{FF2B5EF4-FFF2-40B4-BE49-F238E27FC236}">
              <a16:creationId xmlns:a16="http://schemas.microsoft.com/office/drawing/2014/main" id="{00000000-0008-0000-0400-0000DA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5" name="CuadroTexto 474">
          <a:extLst>
            <a:ext uri="{FF2B5EF4-FFF2-40B4-BE49-F238E27FC236}">
              <a16:creationId xmlns:a16="http://schemas.microsoft.com/office/drawing/2014/main" id="{00000000-0008-0000-0400-0000DB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6" name="CuadroTexto 475">
          <a:extLst>
            <a:ext uri="{FF2B5EF4-FFF2-40B4-BE49-F238E27FC236}">
              <a16:creationId xmlns:a16="http://schemas.microsoft.com/office/drawing/2014/main" id="{00000000-0008-0000-0400-0000DC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7" name="CuadroTexto 2">
          <a:extLst>
            <a:ext uri="{FF2B5EF4-FFF2-40B4-BE49-F238E27FC236}">
              <a16:creationId xmlns:a16="http://schemas.microsoft.com/office/drawing/2014/main" id="{00000000-0008-0000-0400-0000DD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8" name="CuadroTexto 477">
          <a:extLst>
            <a:ext uri="{FF2B5EF4-FFF2-40B4-BE49-F238E27FC236}">
              <a16:creationId xmlns:a16="http://schemas.microsoft.com/office/drawing/2014/main" id="{00000000-0008-0000-0400-0000DE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79" name="CuadroTexto 478">
          <a:extLst>
            <a:ext uri="{FF2B5EF4-FFF2-40B4-BE49-F238E27FC236}">
              <a16:creationId xmlns:a16="http://schemas.microsoft.com/office/drawing/2014/main" id="{00000000-0008-0000-0400-0000DF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80" name="CuadroTexto 2">
          <a:extLst>
            <a:ext uri="{FF2B5EF4-FFF2-40B4-BE49-F238E27FC236}">
              <a16:creationId xmlns:a16="http://schemas.microsoft.com/office/drawing/2014/main" id="{00000000-0008-0000-0400-0000E0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81" name="CuadroTexto 480">
          <a:extLst>
            <a:ext uri="{FF2B5EF4-FFF2-40B4-BE49-F238E27FC236}">
              <a16:creationId xmlns:a16="http://schemas.microsoft.com/office/drawing/2014/main" id="{00000000-0008-0000-0400-0000E1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82" name="CuadroTexto 481">
          <a:extLst>
            <a:ext uri="{FF2B5EF4-FFF2-40B4-BE49-F238E27FC236}">
              <a16:creationId xmlns:a16="http://schemas.microsoft.com/office/drawing/2014/main" id="{00000000-0008-0000-0400-0000E2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62</xdr:row>
      <xdr:rowOff>0</xdr:rowOff>
    </xdr:from>
    <xdr:ext cx="184731" cy="264560"/>
    <xdr:sp macro="" textlink="">
      <xdr:nvSpPr>
        <xdr:cNvPr id="483" name="CuadroTexto 482">
          <a:extLst>
            <a:ext uri="{FF2B5EF4-FFF2-40B4-BE49-F238E27FC236}">
              <a16:creationId xmlns:a16="http://schemas.microsoft.com/office/drawing/2014/main" id="{00000000-0008-0000-0400-0000E3010000}"/>
            </a:ext>
          </a:extLst>
        </xdr:cNvPr>
        <xdr:cNvSpPr txBox="1"/>
      </xdr:nvSpPr>
      <xdr:spPr>
        <a:xfrm>
          <a:off x="15568612"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14</xdr:col>
      <xdr:colOff>166687</xdr:colOff>
      <xdr:row>0</xdr:row>
      <xdr:rowOff>0</xdr:rowOff>
    </xdr:from>
    <xdr:ext cx="184731" cy="264560"/>
    <xdr:sp macro="" textlink="">
      <xdr:nvSpPr>
        <xdr:cNvPr id="484" name="CuadroTexto 483">
          <a:extLst>
            <a:ext uri="{FF2B5EF4-FFF2-40B4-BE49-F238E27FC236}">
              <a16:creationId xmlns:a16="http://schemas.microsoft.com/office/drawing/2014/main" id="{E11D5B50-42DE-4342-9289-F9F203A3ADCE}"/>
            </a:ext>
          </a:extLst>
        </xdr:cNvPr>
        <xdr:cNvSpPr txBox="1"/>
      </xdr:nvSpPr>
      <xdr:spPr>
        <a:xfrm>
          <a:off x="13215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EAAAY/Desktop/politica%20de%20gesti&#243;n%20del%20riesgo/matriz%20riesgos%20de%20corrupci&#243;n%202018/D%20Adm%20-%20Tesorer&#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CION"/>
      <sheetName val="MATRIZ"/>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35"/>
  <sheetViews>
    <sheetView view="pageBreakPreview" zoomScale="50" zoomScaleNormal="80" zoomScaleSheetLayoutView="50" workbookViewId="0">
      <selection activeCell="G12" sqref="G12"/>
    </sheetView>
  </sheetViews>
  <sheetFormatPr baseColWidth="10" defaultColWidth="11.42578125" defaultRowHeight="12.75" x14ac:dyDescent="0.2"/>
  <cols>
    <col min="1" max="1" width="20.5703125" style="18" customWidth="1"/>
    <col min="2" max="2" width="36.28515625" style="8" customWidth="1"/>
    <col min="3" max="3" width="29.42578125" style="17" customWidth="1"/>
    <col min="4" max="4" width="31.5703125" style="17" customWidth="1"/>
    <col min="5" max="5" width="7.28515625" style="8" customWidth="1"/>
    <col min="6" max="7" width="6.5703125" style="8" customWidth="1"/>
    <col min="8" max="8" width="26.42578125" style="17" customWidth="1"/>
    <col min="9" max="9" width="7" style="17" customWidth="1"/>
    <col min="10" max="10" width="7.42578125" style="17" customWidth="1"/>
    <col min="11" max="11" width="16.42578125" style="17" bestFit="1" customWidth="1"/>
    <col min="12" max="12" width="28.85546875" style="9" customWidth="1"/>
    <col min="13" max="13" width="34.140625" style="10" customWidth="1"/>
    <col min="14" max="14" width="7.7109375" style="17" customWidth="1"/>
    <col min="15" max="15" width="8" style="17" customWidth="1"/>
    <col min="16" max="16" width="16.42578125" style="17" bestFit="1" customWidth="1"/>
    <col min="17" max="17" width="11.42578125" style="11"/>
    <col min="18" max="18" width="22.7109375" style="9" customWidth="1"/>
    <col min="19" max="19" width="41" style="73" customWidth="1"/>
    <col min="20" max="16384" width="11.42578125" style="17"/>
  </cols>
  <sheetData>
    <row r="2" spans="1:19" ht="37.5" customHeight="1" x14ac:dyDescent="0.2">
      <c r="A2" s="95" t="s">
        <v>53</v>
      </c>
      <c r="B2" s="158"/>
      <c r="C2" s="158"/>
      <c r="D2" s="158"/>
      <c r="E2" s="158"/>
      <c r="F2" s="158"/>
      <c r="G2" s="158"/>
      <c r="H2" s="158"/>
      <c r="I2" s="158"/>
      <c r="J2" s="158"/>
      <c r="K2" s="158"/>
      <c r="L2" s="158"/>
      <c r="M2" s="158"/>
      <c r="N2" s="158"/>
      <c r="O2" s="158"/>
      <c r="P2" s="158"/>
      <c r="Q2" s="158"/>
      <c r="R2" s="158"/>
      <c r="S2" s="158"/>
    </row>
    <row r="3" spans="1:19" ht="3.75" customHeight="1" x14ac:dyDescent="0.2">
      <c r="C3" s="18"/>
      <c r="D3" s="18"/>
      <c r="H3" s="18"/>
      <c r="I3" s="18"/>
      <c r="J3" s="18"/>
      <c r="K3" s="18"/>
      <c r="N3" s="18"/>
      <c r="O3" s="18"/>
      <c r="P3" s="18"/>
      <c r="Q3" s="8"/>
    </row>
    <row r="4" spans="1:19" ht="30.75" customHeight="1" x14ac:dyDescent="0.2">
      <c r="A4" s="95" t="s">
        <v>8</v>
      </c>
      <c r="B4" s="158"/>
      <c r="C4" s="158"/>
      <c r="D4" s="158"/>
      <c r="E4" s="158"/>
      <c r="F4" s="158"/>
      <c r="G4" s="159"/>
      <c r="H4" s="96" t="s">
        <v>24</v>
      </c>
      <c r="I4" s="157"/>
      <c r="J4" s="157"/>
      <c r="K4" s="157"/>
      <c r="L4" s="157"/>
      <c r="M4" s="157"/>
      <c r="N4" s="157"/>
      <c r="O4" s="157"/>
      <c r="P4" s="157"/>
      <c r="Q4" s="157"/>
      <c r="R4" s="157"/>
      <c r="S4" s="157"/>
    </row>
    <row r="5" spans="1:19" ht="3.75" customHeight="1" x14ac:dyDescent="0.2"/>
    <row r="6" spans="1:19" s="18" customFormat="1" ht="18" customHeight="1" x14ac:dyDescent="0.25">
      <c r="A6" s="153" t="s">
        <v>9</v>
      </c>
      <c r="B6" s="154"/>
      <c r="C6" s="154"/>
      <c r="D6" s="154"/>
      <c r="E6" s="154"/>
      <c r="F6" s="154"/>
      <c r="G6" s="154"/>
      <c r="H6" s="155"/>
      <c r="I6" s="147" t="s">
        <v>10</v>
      </c>
      <c r="J6" s="148"/>
      <c r="K6" s="148"/>
      <c r="L6" s="148"/>
      <c r="M6" s="148"/>
      <c r="N6" s="148"/>
      <c r="O6" s="148"/>
      <c r="P6" s="148"/>
      <c r="Q6" s="148"/>
      <c r="R6" s="149"/>
      <c r="S6" s="163" t="s">
        <v>17</v>
      </c>
    </row>
    <row r="7" spans="1:19" s="18" customFormat="1" ht="15" customHeight="1" x14ac:dyDescent="0.25">
      <c r="A7" s="80" t="s">
        <v>0</v>
      </c>
      <c r="B7" s="80" t="s">
        <v>1</v>
      </c>
      <c r="C7" s="80" t="s">
        <v>21</v>
      </c>
      <c r="D7" s="144" t="s">
        <v>2</v>
      </c>
      <c r="E7" s="91" t="s">
        <v>38</v>
      </c>
      <c r="F7" s="91" t="s">
        <v>39</v>
      </c>
      <c r="G7" s="91" t="s">
        <v>111</v>
      </c>
      <c r="H7" s="144" t="s">
        <v>22</v>
      </c>
      <c r="I7" s="150" t="s">
        <v>11</v>
      </c>
      <c r="J7" s="151"/>
      <c r="K7" s="152"/>
      <c r="L7" s="97" t="s">
        <v>14</v>
      </c>
      <c r="M7" s="98"/>
      <c r="N7" s="98"/>
      <c r="O7" s="98"/>
      <c r="P7" s="98"/>
      <c r="Q7" s="98"/>
      <c r="R7" s="156"/>
      <c r="S7" s="164"/>
    </row>
    <row r="8" spans="1:19" s="18" customFormat="1" ht="16.5" customHeight="1" x14ac:dyDescent="0.25">
      <c r="A8" s="99"/>
      <c r="B8" s="99"/>
      <c r="C8" s="99"/>
      <c r="D8" s="145"/>
      <c r="E8" s="92"/>
      <c r="F8" s="92"/>
      <c r="G8" s="92"/>
      <c r="H8" s="145"/>
      <c r="I8" s="150" t="s">
        <v>12</v>
      </c>
      <c r="J8" s="151"/>
      <c r="K8" s="152"/>
      <c r="L8" s="80" t="s">
        <v>23</v>
      </c>
      <c r="M8" s="80" t="s">
        <v>18</v>
      </c>
      <c r="N8" s="150" t="s">
        <v>15</v>
      </c>
      <c r="O8" s="151"/>
      <c r="P8" s="152"/>
      <c r="Q8" s="80" t="s">
        <v>19</v>
      </c>
      <c r="R8" s="80" t="s">
        <v>20</v>
      </c>
      <c r="S8" s="78" t="s">
        <v>600</v>
      </c>
    </row>
    <row r="9" spans="1:19" s="18" customFormat="1" ht="108.75" customHeight="1" x14ac:dyDescent="0.25">
      <c r="A9" s="81"/>
      <c r="B9" s="81"/>
      <c r="C9" s="81"/>
      <c r="D9" s="146"/>
      <c r="E9" s="93"/>
      <c r="F9" s="93"/>
      <c r="G9" s="93"/>
      <c r="H9" s="146"/>
      <c r="I9" s="24" t="s">
        <v>3</v>
      </c>
      <c r="J9" s="24" t="s">
        <v>4</v>
      </c>
      <c r="K9" s="143" t="s">
        <v>13</v>
      </c>
      <c r="L9" s="81"/>
      <c r="M9" s="81"/>
      <c r="N9" s="24" t="s">
        <v>3</v>
      </c>
      <c r="O9" s="24" t="s">
        <v>4</v>
      </c>
      <c r="P9" s="24" t="s">
        <v>16</v>
      </c>
      <c r="Q9" s="81"/>
      <c r="R9" s="81"/>
      <c r="S9" s="79"/>
    </row>
    <row r="10" spans="1:19" ht="33" customHeight="1" x14ac:dyDescent="0.2">
      <c r="A10" s="160" t="s">
        <v>37</v>
      </c>
      <c r="B10" s="161"/>
      <c r="C10" s="161"/>
      <c r="D10" s="161"/>
      <c r="E10" s="161"/>
      <c r="F10" s="161"/>
      <c r="G10" s="161"/>
      <c r="H10" s="161"/>
      <c r="I10" s="161"/>
      <c r="J10" s="161"/>
      <c r="K10" s="161"/>
      <c r="L10" s="161"/>
      <c r="M10" s="161"/>
      <c r="N10" s="161"/>
      <c r="O10" s="161"/>
      <c r="P10" s="161"/>
      <c r="Q10" s="161"/>
      <c r="R10" s="161"/>
      <c r="S10" s="162"/>
    </row>
    <row r="11" spans="1:19" s="31" customFormat="1" ht="154.5" customHeight="1" x14ac:dyDescent="0.25">
      <c r="A11" s="26" t="s">
        <v>96</v>
      </c>
      <c r="B11" s="27" t="s">
        <v>68</v>
      </c>
      <c r="C11" s="27" t="s">
        <v>69</v>
      </c>
      <c r="D11" s="27" t="s">
        <v>70</v>
      </c>
      <c r="E11" s="28" t="s">
        <v>27</v>
      </c>
      <c r="F11" s="3"/>
      <c r="G11" s="3"/>
      <c r="H11" s="29" t="s">
        <v>71</v>
      </c>
      <c r="I11" s="5">
        <v>3</v>
      </c>
      <c r="J11" s="5">
        <v>8</v>
      </c>
      <c r="K11" s="30" t="str">
        <f>IF(AND((I11*J11)&gt;=5,(I11*J11)&lt;=10),"BAJO",IF(AND((I11*J11)&gt;=15,(I11*J11)&lt;=25),"MODERADO",IF(AND((I11*J11)&gt;=30,(I11*J11)&lt;=50),"ALTO",IF(AND((I11*J11)&gt;=60,(I11*J11)&lt;=100),"EXTREMO","ERROR"))))</f>
        <v>MODERADO</v>
      </c>
      <c r="L11" s="5" t="s">
        <v>5</v>
      </c>
      <c r="M11" s="27" t="s">
        <v>72</v>
      </c>
      <c r="N11" s="5">
        <v>2</v>
      </c>
      <c r="O11" s="5">
        <v>5</v>
      </c>
      <c r="P11" s="30" t="str">
        <f>IF(AND((N11*O11)&gt;=5,(N11*O11)&lt;=10),"BAJO",IF(AND((N11*O11)&gt;=15,(N11*O11)&lt;=25),"MODERADO",IF(AND((N11*O11)&gt;=30,(N11*O11)&lt;=50),"ALTO",IF(AND((N11*O11)&gt;=60,(N11*O11)&lt;=100),"EXTREMO","ERROR"))))</f>
        <v>BAJO</v>
      </c>
      <c r="Q11" s="5" t="s">
        <v>73</v>
      </c>
      <c r="R11" s="29" t="s">
        <v>74</v>
      </c>
      <c r="S11" s="35" t="s">
        <v>585</v>
      </c>
    </row>
    <row r="12" spans="1:19" ht="163.5" customHeight="1" x14ac:dyDescent="0.2">
      <c r="A12" s="94" t="s">
        <v>44</v>
      </c>
      <c r="B12" s="77" t="s">
        <v>45</v>
      </c>
      <c r="C12" s="1" t="s">
        <v>29</v>
      </c>
      <c r="D12" s="2" t="s">
        <v>31</v>
      </c>
      <c r="E12" s="13"/>
      <c r="F12" s="13" t="s">
        <v>27</v>
      </c>
      <c r="G12" s="13"/>
      <c r="H12" s="4" t="s">
        <v>33</v>
      </c>
      <c r="I12" s="5">
        <v>5</v>
      </c>
      <c r="J12" s="5">
        <v>10</v>
      </c>
      <c r="K12" s="6" t="str">
        <f t="shared" ref="K12:K13" si="0">IF(AND((I12*J12)&gt;=5,(I12*J12)&lt;=10),"BAJO",IF(AND((I12*J12)&gt;=15,(I12*J12)&lt;=25),"MODERADO",IF(AND((I12*J12)&gt;=30,(I12*J12)&lt;=50),"ALTO",IF(AND((I12*J12)&gt;=60,(I12*J12)&lt;=100),"EXTREMO","ERROR"))))</f>
        <v>ALTO</v>
      </c>
      <c r="L12" s="14" t="s">
        <v>30</v>
      </c>
      <c r="M12" s="2" t="s">
        <v>47</v>
      </c>
      <c r="N12" s="5">
        <v>4</v>
      </c>
      <c r="O12" s="5">
        <v>5</v>
      </c>
      <c r="P12" s="6" t="str">
        <f t="shared" ref="P12:P14" si="1">IF(AND((N12*O12)&gt;=5,(N12*O12)&lt;=10),"BAJO",IF(AND((N12*O12)&gt;=15,(N12*O12)&lt;=25),"MODERADO",IF(AND((N12*O12)&gt;=30,(N12*O12)&lt;=50),"ALTO",IF(AND((N12*O12)&gt;=60,(N12*O12)&lt;=100),"EXTREMO","ERROR"))))</f>
        <v>MODERADO</v>
      </c>
      <c r="Q12" s="7" t="s">
        <v>26</v>
      </c>
      <c r="R12" s="3" t="s">
        <v>28</v>
      </c>
      <c r="S12" s="74" t="s">
        <v>52</v>
      </c>
    </row>
    <row r="13" spans="1:19" ht="163.5" customHeight="1" x14ac:dyDescent="0.2">
      <c r="A13" s="94"/>
      <c r="B13" s="77"/>
      <c r="C13" s="1" t="s">
        <v>34</v>
      </c>
      <c r="D13" s="2" t="s">
        <v>50</v>
      </c>
      <c r="E13" s="13"/>
      <c r="F13" s="13" t="s">
        <v>27</v>
      </c>
      <c r="G13" s="13"/>
      <c r="H13" s="4" t="s">
        <v>35</v>
      </c>
      <c r="I13" s="5">
        <v>2</v>
      </c>
      <c r="J13" s="5">
        <v>5</v>
      </c>
      <c r="K13" s="6" t="str">
        <f t="shared" si="0"/>
        <v>BAJO</v>
      </c>
      <c r="L13" s="14" t="s">
        <v>30</v>
      </c>
      <c r="M13" s="2" t="s">
        <v>36</v>
      </c>
      <c r="N13" s="5">
        <v>2</v>
      </c>
      <c r="O13" s="5">
        <v>5</v>
      </c>
      <c r="P13" s="6" t="str">
        <f t="shared" si="1"/>
        <v>BAJO</v>
      </c>
      <c r="Q13" s="7" t="s">
        <v>26</v>
      </c>
      <c r="R13" s="3" t="s">
        <v>32</v>
      </c>
      <c r="S13" s="74" t="s">
        <v>51</v>
      </c>
    </row>
    <row r="14" spans="1:19" ht="165" customHeight="1" x14ac:dyDescent="0.2">
      <c r="A14" s="94"/>
      <c r="B14" s="77"/>
      <c r="C14" s="1" t="s">
        <v>43</v>
      </c>
      <c r="D14" s="2" t="s">
        <v>41</v>
      </c>
      <c r="E14" s="13" t="s">
        <v>40</v>
      </c>
      <c r="F14" s="13"/>
      <c r="G14" s="13"/>
      <c r="H14" s="4" t="s">
        <v>46</v>
      </c>
      <c r="I14" s="5">
        <v>2</v>
      </c>
      <c r="J14" s="5">
        <v>5</v>
      </c>
      <c r="K14" s="6" t="str">
        <f t="shared" ref="K14" si="2">IF(AND((I14*J14)&gt;=5,(I14*J14)&lt;=10),"BAJO",IF(AND((I14*J14)&gt;=15,(I14*J14)&lt;=25),"MODERADO",IF(AND((I14*J14)&gt;=30,(I14*J14)&lt;=50),"ALTO",IF(AND((I14*J14)&gt;=60,(I14*J14)&lt;=100),"EXTREMO","ERROR"))))</f>
        <v>BAJO</v>
      </c>
      <c r="L14" s="14" t="s">
        <v>30</v>
      </c>
      <c r="M14" s="2" t="s">
        <v>48</v>
      </c>
      <c r="N14" s="5">
        <v>2</v>
      </c>
      <c r="O14" s="5">
        <v>5</v>
      </c>
      <c r="P14" s="6" t="str">
        <f t="shared" si="1"/>
        <v>BAJO</v>
      </c>
      <c r="Q14" s="7" t="s">
        <v>25</v>
      </c>
      <c r="R14" s="3" t="s">
        <v>42</v>
      </c>
      <c r="S14" s="75" t="s">
        <v>49</v>
      </c>
    </row>
    <row r="15" spans="1:19" ht="114.75" customHeight="1" x14ac:dyDescent="0.2">
      <c r="A15" s="84" t="s">
        <v>54</v>
      </c>
      <c r="B15" s="82" t="s">
        <v>55</v>
      </c>
      <c r="C15" s="21" t="s">
        <v>56</v>
      </c>
      <c r="D15" s="23" t="s">
        <v>58</v>
      </c>
      <c r="E15" s="7" t="s">
        <v>40</v>
      </c>
      <c r="F15" s="7"/>
      <c r="G15" s="7"/>
      <c r="H15" s="20" t="s">
        <v>60</v>
      </c>
      <c r="I15" s="5">
        <v>2</v>
      </c>
      <c r="J15" s="5">
        <v>5</v>
      </c>
      <c r="K15" s="6" t="str">
        <f t="shared" ref="K15:K20" si="3">IF(AND((I15*J15)&gt;=5,(I15*J15)&lt;=10),"BAJO",IF(AND((I15*J15)&gt;=15,(I15*J15)&lt;=25),"MODERADO",IF(AND((I15*J15)&gt;=30,(I15*J15)&lt;=50),"ALTO",IF(AND((I15*J15)&gt;=60,(I15*J15)&lt;=100),"EXTREMO","ERROR"))))</f>
        <v>BAJO</v>
      </c>
      <c r="L15" s="14" t="s">
        <v>30</v>
      </c>
      <c r="M15" s="2" t="s">
        <v>62</v>
      </c>
      <c r="N15" s="5">
        <v>2</v>
      </c>
      <c r="O15" s="5">
        <v>5</v>
      </c>
      <c r="P15" s="6" t="str">
        <f t="shared" ref="P15:P20" si="4">IF(AND((N15*O15)&gt;=5,(N15*O15)&lt;=10),"BAJO",IF(AND((N15*O15)&gt;=15,(N15*O15)&lt;=25),"MODERADO",IF(AND((N15*O15)&gt;=30,(N15*O15)&lt;=50),"ALTO",IF(AND((N15*O15)&gt;=60,(N15*O15)&lt;=100),"EXTREMO","ERROR"))))</f>
        <v>BAJO</v>
      </c>
      <c r="Q15" s="12" t="s">
        <v>25</v>
      </c>
      <c r="R15" s="13" t="s">
        <v>66</v>
      </c>
      <c r="S15" s="75" t="s">
        <v>64</v>
      </c>
    </row>
    <row r="16" spans="1:19" ht="96.75" customHeight="1" x14ac:dyDescent="0.2">
      <c r="A16" s="85"/>
      <c r="B16" s="83"/>
      <c r="C16" s="22" t="s">
        <v>57</v>
      </c>
      <c r="D16" s="25" t="s">
        <v>59</v>
      </c>
      <c r="E16" s="7" t="s">
        <v>40</v>
      </c>
      <c r="F16" s="7"/>
      <c r="G16" s="7"/>
      <c r="H16" s="20" t="s">
        <v>61</v>
      </c>
      <c r="I16" s="5">
        <v>2</v>
      </c>
      <c r="J16" s="5">
        <v>5</v>
      </c>
      <c r="K16" s="6" t="str">
        <f t="shared" si="3"/>
        <v>BAJO</v>
      </c>
      <c r="L16" s="14" t="s">
        <v>30</v>
      </c>
      <c r="M16" s="2" t="s">
        <v>63</v>
      </c>
      <c r="N16" s="5">
        <v>2</v>
      </c>
      <c r="O16" s="5">
        <v>5</v>
      </c>
      <c r="P16" s="6" t="str">
        <f t="shared" si="4"/>
        <v>BAJO</v>
      </c>
      <c r="Q16" s="12" t="s">
        <v>25</v>
      </c>
      <c r="R16" s="13" t="s">
        <v>67</v>
      </c>
      <c r="S16" s="25" t="s">
        <v>65</v>
      </c>
    </row>
    <row r="17" spans="1:19" ht="195.75" customHeight="1" x14ac:dyDescent="0.2">
      <c r="A17" s="89" t="s">
        <v>109</v>
      </c>
      <c r="B17" s="82" t="s">
        <v>110</v>
      </c>
      <c r="C17" s="1" t="s">
        <v>97</v>
      </c>
      <c r="D17" s="1" t="s">
        <v>98</v>
      </c>
      <c r="E17" s="13" t="s">
        <v>27</v>
      </c>
      <c r="F17" s="13"/>
      <c r="G17" s="13"/>
      <c r="H17" s="4" t="s">
        <v>99</v>
      </c>
      <c r="I17" s="5">
        <v>2</v>
      </c>
      <c r="J17" s="5">
        <v>5</v>
      </c>
      <c r="K17" s="6" t="str">
        <f t="shared" si="3"/>
        <v>BAJO</v>
      </c>
      <c r="L17" s="14" t="s">
        <v>30</v>
      </c>
      <c r="M17" s="2" t="s">
        <v>100</v>
      </c>
      <c r="N17" s="5">
        <v>2</v>
      </c>
      <c r="O17" s="5">
        <v>5</v>
      </c>
      <c r="P17" s="6" t="str">
        <f t="shared" si="4"/>
        <v>BAJO</v>
      </c>
      <c r="Q17" s="7" t="s">
        <v>101</v>
      </c>
      <c r="R17" s="72" t="s">
        <v>102</v>
      </c>
      <c r="S17" s="74" t="s">
        <v>584</v>
      </c>
    </row>
    <row r="18" spans="1:19" ht="161.25" customHeight="1" x14ac:dyDescent="0.2">
      <c r="A18" s="90"/>
      <c r="B18" s="83"/>
      <c r="C18" s="1" t="s">
        <v>103</v>
      </c>
      <c r="D18" s="2" t="s">
        <v>41</v>
      </c>
      <c r="E18" s="13" t="s">
        <v>40</v>
      </c>
      <c r="F18" s="13"/>
      <c r="G18" s="13"/>
      <c r="H18" s="4" t="s">
        <v>104</v>
      </c>
      <c r="I18" s="5">
        <v>3</v>
      </c>
      <c r="J18" s="5">
        <v>5</v>
      </c>
      <c r="K18" s="6" t="str">
        <f t="shared" si="3"/>
        <v>MODERADO</v>
      </c>
      <c r="L18" s="14" t="s">
        <v>30</v>
      </c>
      <c r="M18" s="2" t="s">
        <v>105</v>
      </c>
      <c r="N18" s="5">
        <v>2</v>
      </c>
      <c r="O18" s="5">
        <v>3</v>
      </c>
      <c r="P18" s="6" t="str">
        <f t="shared" si="4"/>
        <v>BAJO</v>
      </c>
      <c r="Q18" s="7" t="s">
        <v>106</v>
      </c>
      <c r="R18" s="72" t="s">
        <v>108</v>
      </c>
      <c r="S18" s="75" t="s">
        <v>107</v>
      </c>
    </row>
    <row r="19" spans="1:19" s="33" customFormat="1" ht="146.25" customHeight="1" x14ac:dyDescent="0.25">
      <c r="A19" s="88" t="s">
        <v>75</v>
      </c>
      <c r="B19" s="77" t="s">
        <v>76</v>
      </c>
      <c r="C19" s="3" t="s">
        <v>77</v>
      </c>
      <c r="D19" s="3" t="s">
        <v>78</v>
      </c>
      <c r="E19" s="3" t="s">
        <v>27</v>
      </c>
      <c r="F19" s="3"/>
      <c r="G19" s="3"/>
      <c r="H19" s="3" t="s">
        <v>79</v>
      </c>
      <c r="I19" s="5">
        <v>2</v>
      </c>
      <c r="J19" s="5">
        <v>5</v>
      </c>
      <c r="K19" s="32" t="str">
        <f t="shared" si="3"/>
        <v>BAJO</v>
      </c>
      <c r="L19" s="3" t="s">
        <v>5</v>
      </c>
      <c r="M19" s="3" t="s">
        <v>80</v>
      </c>
      <c r="N19" s="5">
        <v>1</v>
      </c>
      <c r="O19" s="5">
        <v>5</v>
      </c>
      <c r="P19" s="32" t="str">
        <f t="shared" si="4"/>
        <v>BAJO</v>
      </c>
      <c r="Q19" s="3" t="s">
        <v>81</v>
      </c>
      <c r="R19" s="3" t="s">
        <v>82</v>
      </c>
      <c r="S19" s="49" t="s">
        <v>583</v>
      </c>
    </row>
    <row r="20" spans="1:19" s="33" customFormat="1" ht="93" customHeight="1" x14ac:dyDescent="0.25">
      <c r="A20" s="88"/>
      <c r="B20" s="77"/>
      <c r="C20" s="3" t="s">
        <v>83</v>
      </c>
      <c r="D20" s="3" t="s">
        <v>84</v>
      </c>
      <c r="E20" s="3" t="s">
        <v>27</v>
      </c>
      <c r="F20" s="3"/>
      <c r="G20" s="3"/>
      <c r="H20" s="3" t="s">
        <v>85</v>
      </c>
      <c r="I20" s="5">
        <v>2</v>
      </c>
      <c r="J20" s="5">
        <v>5</v>
      </c>
      <c r="K20" s="32" t="str">
        <f t="shared" si="3"/>
        <v>BAJO</v>
      </c>
      <c r="L20" s="3" t="s">
        <v>5</v>
      </c>
      <c r="M20" s="3" t="s">
        <v>86</v>
      </c>
      <c r="N20" s="5">
        <v>1</v>
      </c>
      <c r="O20" s="5">
        <v>5</v>
      </c>
      <c r="P20" s="32" t="str">
        <f t="shared" si="4"/>
        <v>BAJO</v>
      </c>
      <c r="Q20" s="3" t="s">
        <v>81</v>
      </c>
      <c r="R20" s="3" t="s">
        <v>82</v>
      </c>
      <c r="S20" s="49" t="s">
        <v>87</v>
      </c>
    </row>
    <row r="21" spans="1:19" ht="370.5" customHeight="1" x14ac:dyDescent="0.2">
      <c r="A21" s="88" t="s">
        <v>88</v>
      </c>
      <c r="B21" s="77" t="s">
        <v>89</v>
      </c>
      <c r="C21" s="77" t="s">
        <v>90</v>
      </c>
      <c r="D21" s="77" t="s">
        <v>91</v>
      </c>
      <c r="E21" s="77"/>
      <c r="F21" s="77" t="s">
        <v>40</v>
      </c>
      <c r="G21" s="3"/>
      <c r="H21" s="77" t="s">
        <v>92</v>
      </c>
      <c r="I21" s="100">
        <v>3</v>
      </c>
      <c r="J21" s="100">
        <v>10</v>
      </c>
      <c r="K21" s="101" t="str">
        <f>IF(AND((I21*J21)&gt;=5,(I21*J21)&lt;=10),"BAJO",IF(AND((I21*J21)&gt;=15,(I21*J21)&lt;=25),"MODERADO",IF(AND((I21*J21)&gt;=30,(I21*J21)&lt;=50),"ALTO",IF(AND((I21*J21)&gt;=60,(I21*J21)&lt;=100),"EXTREMO","ERROR"))))</f>
        <v>ALTO</v>
      </c>
      <c r="L21" s="34" t="s">
        <v>5</v>
      </c>
      <c r="M21" s="34" t="s">
        <v>93</v>
      </c>
      <c r="N21" s="100">
        <v>3</v>
      </c>
      <c r="O21" s="100">
        <v>10</v>
      </c>
      <c r="P21" s="101" t="str">
        <f>IF(AND((N21*O21)&gt;=5,(N21*O21)&lt;=10),"BAJO",IF(AND((N21*O21)&gt;=15,(N21*O21)&lt;=25),"MODERADO",IF(AND((N21*O21)&gt;=30,(N21*O21)&lt;=50),"ALTO",IF(AND((N21*O21)&gt;=60,(N21*O21)&lt;=100),"EXTREMO","ERROR"))))</f>
        <v>ALTO</v>
      </c>
      <c r="Q21" s="104" t="s">
        <v>81</v>
      </c>
      <c r="R21" s="103" t="s">
        <v>94</v>
      </c>
      <c r="S21" s="105" t="s">
        <v>601</v>
      </c>
    </row>
    <row r="22" spans="1:19" ht="205.5" customHeight="1" x14ac:dyDescent="0.2">
      <c r="A22" s="88"/>
      <c r="B22" s="77"/>
      <c r="C22" s="77"/>
      <c r="D22" s="77"/>
      <c r="E22" s="77"/>
      <c r="F22" s="77"/>
      <c r="G22" s="3"/>
      <c r="H22" s="77"/>
      <c r="I22" s="100"/>
      <c r="J22" s="100"/>
      <c r="K22" s="102"/>
      <c r="L22" s="3" t="s">
        <v>6</v>
      </c>
      <c r="M22" s="3" t="s">
        <v>95</v>
      </c>
      <c r="N22" s="100"/>
      <c r="O22" s="100"/>
      <c r="P22" s="102"/>
      <c r="Q22" s="104"/>
      <c r="R22" s="103"/>
      <c r="S22" s="105"/>
    </row>
    <row r="23" spans="1:19" ht="15.75" customHeight="1" x14ac:dyDescent="0.2">
      <c r="C23" s="87"/>
    </row>
    <row r="24" spans="1:19" ht="42.75" customHeight="1" x14ac:dyDescent="0.2">
      <c r="C24" s="87"/>
      <c r="D24" s="19"/>
      <c r="E24" s="15"/>
      <c r="F24" s="15"/>
      <c r="G24" s="15"/>
      <c r="S24" s="76"/>
    </row>
    <row r="25" spans="1:19" x14ac:dyDescent="0.2">
      <c r="C25" s="87"/>
    </row>
    <row r="26" spans="1:19" ht="49.5" customHeight="1" x14ac:dyDescent="0.2">
      <c r="C26" s="87"/>
    </row>
    <row r="27" spans="1:19" x14ac:dyDescent="0.2">
      <c r="C27" s="87"/>
    </row>
    <row r="29" spans="1:19" ht="15.75" customHeight="1" x14ac:dyDescent="0.2">
      <c r="H29" s="86"/>
    </row>
    <row r="30" spans="1:19" ht="15" customHeight="1" x14ac:dyDescent="0.2">
      <c r="H30" s="86"/>
    </row>
    <row r="31" spans="1:19" ht="15" customHeight="1" x14ac:dyDescent="0.2">
      <c r="H31" s="86"/>
    </row>
    <row r="32" spans="1:19" ht="15" customHeight="1" x14ac:dyDescent="0.2">
      <c r="H32" s="86"/>
    </row>
    <row r="33" spans="8:8" ht="15" customHeight="1" x14ac:dyDescent="0.2">
      <c r="H33" s="86"/>
    </row>
    <row r="34" spans="8:8" ht="15" customHeight="1" x14ac:dyDescent="0.2">
      <c r="H34" s="86"/>
    </row>
    <row r="35" spans="8:8" ht="15" customHeight="1" x14ac:dyDescent="0.2">
      <c r="H35" s="86"/>
    </row>
  </sheetData>
  <mergeCells count="50">
    <mergeCell ref="S21:S22"/>
    <mergeCell ref="N8:P8"/>
    <mergeCell ref="L7:R7"/>
    <mergeCell ref="A4:G4"/>
    <mergeCell ref="I6:R6"/>
    <mergeCell ref="S6:S7"/>
    <mergeCell ref="A2:S2"/>
    <mergeCell ref="H4:S4"/>
    <mergeCell ref="H7:H9"/>
    <mergeCell ref="A6:H6"/>
    <mergeCell ref="I7:K7"/>
    <mergeCell ref="I8:K8"/>
    <mergeCell ref="B7:B9"/>
    <mergeCell ref="C7:C9"/>
    <mergeCell ref="F7:F9"/>
    <mergeCell ref="M8:M9"/>
    <mergeCell ref="Q8:Q9"/>
    <mergeCell ref="L8:L9"/>
    <mergeCell ref="A15:A16"/>
    <mergeCell ref="H29:H35"/>
    <mergeCell ref="C23:C27"/>
    <mergeCell ref="D7:D9"/>
    <mergeCell ref="A19:A20"/>
    <mergeCell ref="B19:B20"/>
    <mergeCell ref="A21:A22"/>
    <mergeCell ref="B21:B22"/>
    <mergeCell ref="C21:C22"/>
    <mergeCell ref="D21:D22"/>
    <mergeCell ref="E21:E22"/>
    <mergeCell ref="A17:A18"/>
    <mergeCell ref="B17:B18"/>
    <mergeCell ref="A7:A9"/>
    <mergeCell ref="E7:E9"/>
    <mergeCell ref="A12:A14"/>
    <mergeCell ref="F21:F22"/>
    <mergeCell ref="H21:H22"/>
    <mergeCell ref="S8:S9"/>
    <mergeCell ref="R8:R9"/>
    <mergeCell ref="B15:B16"/>
    <mergeCell ref="G7:G9"/>
    <mergeCell ref="B12:B14"/>
    <mergeCell ref="I21:I22"/>
    <mergeCell ref="J21:J22"/>
    <mergeCell ref="K21:K22"/>
    <mergeCell ref="A10:S10"/>
    <mergeCell ref="R21:R22"/>
    <mergeCell ref="N21:N22"/>
    <mergeCell ref="O21:O22"/>
    <mergeCell ref="P21:P22"/>
    <mergeCell ref="Q21:Q22"/>
  </mergeCells>
  <conditionalFormatting sqref="I12:J22 N12:O22">
    <cfRule type="cellIs" dxfId="234" priority="1" operator="equal">
      <formula>0</formula>
    </cfRule>
  </conditionalFormatting>
  <conditionalFormatting sqref="K1 K3 K5 K7:K9">
    <cfRule type="containsText" dxfId="233" priority="75" operator="containsText" text="BAJO">
      <formula>NOT(ISERROR(SEARCH("BAJO",K1)))</formula>
    </cfRule>
    <cfRule type="containsText" dxfId="232" priority="76" operator="containsText" text="MODERADO">
      <formula>NOT(ISERROR(SEARCH("MODERADO",K1)))</formula>
    </cfRule>
    <cfRule type="containsText" dxfId="231" priority="77" operator="containsText" text="ALTO">
      <formula>NOT(ISERROR(SEARCH("ALTO",K1)))</formula>
    </cfRule>
    <cfRule type="containsText" dxfId="230" priority="78" operator="containsText" text="EXTREMO">
      <formula>NOT(ISERROR(SEARCH("EXTREMO",K1)))</formula>
    </cfRule>
  </conditionalFormatting>
  <conditionalFormatting sqref="K11:K1048576">
    <cfRule type="containsText" dxfId="229" priority="6" operator="containsText" text="BAJO">
      <formula>NOT(ISERROR(SEARCH("BAJO",K11)))</formula>
    </cfRule>
    <cfRule type="containsText" dxfId="228" priority="7" operator="containsText" text="MODERADO">
      <formula>NOT(ISERROR(SEARCH("MODERADO",K11)))</formula>
    </cfRule>
    <cfRule type="containsText" dxfId="227" priority="8" operator="containsText" text="ALTO">
      <formula>NOT(ISERROR(SEARCH("ALTO",K11)))</formula>
    </cfRule>
    <cfRule type="containsText" dxfId="226" priority="9" operator="containsText" text="EXTREMO">
      <formula>NOT(ISERROR(SEARCH("EXTREMO",K11)))</formula>
    </cfRule>
  </conditionalFormatting>
  <conditionalFormatting sqref="P1 P3 P5 P23:P1048576 P8:P9">
    <cfRule type="containsText" dxfId="225" priority="74" operator="containsText" text="EXTREMO">
      <formula>NOT(ISERROR(SEARCH("EXTREMO",P1)))</formula>
    </cfRule>
  </conditionalFormatting>
  <conditionalFormatting sqref="P1 P3 P5 P8:P9">
    <cfRule type="containsText" dxfId="224" priority="71" operator="containsText" text="BAJO">
      <formula>NOT(ISERROR(SEARCH("BAJO",P1)))</formula>
    </cfRule>
    <cfRule type="containsText" dxfId="223" priority="72" operator="containsText" text="MODERADO">
      <formula>NOT(ISERROR(SEARCH("MODERADO",P1)))</formula>
    </cfRule>
    <cfRule type="containsText" dxfId="222" priority="73" operator="containsText" text="ALTO">
      <formula>NOT(ISERROR(SEARCH("ALTO",P1)))</formula>
    </cfRule>
  </conditionalFormatting>
  <conditionalFormatting sqref="P11">
    <cfRule type="containsText" dxfId="221" priority="32" operator="containsText" text="ALTO">
      <formula>NOT(ISERROR(SEARCH("ALTO",P11)))</formula>
    </cfRule>
  </conditionalFormatting>
  <conditionalFormatting sqref="P11:P16">
    <cfRule type="containsText" dxfId="220" priority="33" operator="containsText" text="EXTREMO">
      <formula>NOT(ISERROR(SEARCH("EXTREMO",P11)))</formula>
    </cfRule>
  </conditionalFormatting>
  <conditionalFormatting sqref="P11:P1048576">
    <cfRule type="containsText" dxfId="219" priority="2" operator="containsText" text="BAJO">
      <formula>NOT(ISERROR(SEARCH("BAJO",P11)))</formula>
    </cfRule>
    <cfRule type="containsText" dxfId="218" priority="3" operator="containsText" text="MODERADO">
      <formula>NOT(ISERROR(SEARCH("MODERADO",P11)))</formula>
    </cfRule>
  </conditionalFormatting>
  <conditionalFormatting sqref="P12:P18">
    <cfRule type="containsText" dxfId="217" priority="4" operator="containsText" text="ALTO">
      <formula>NOT(ISERROR(SEARCH("ALTO",P12)))</formula>
    </cfRule>
  </conditionalFormatting>
  <conditionalFormatting sqref="P17:P18">
    <cfRule type="containsText" dxfId="216" priority="5" operator="containsText" text="EXTREMO">
      <formula>NOT(ISERROR(SEARCH("EXTREMO",P17)))</formula>
    </cfRule>
  </conditionalFormatting>
  <conditionalFormatting sqref="P19:P22">
    <cfRule type="containsText" dxfId="215" priority="13" operator="containsText" text="EXTREMO">
      <formula>NOT(ISERROR(SEARCH("EXTREMO",P19)))</formula>
    </cfRule>
  </conditionalFormatting>
  <conditionalFormatting sqref="P19:P1048576">
    <cfRule type="containsText" dxfId="214" priority="14" operator="containsText" text="ALTO">
      <formula>NOT(ISERROR(SEARCH("ALTO",P19)))</formula>
    </cfRule>
  </conditionalFormatting>
  <conditionalFormatting sqref="P21">
    <cfRule type="containsText" dxfId="213" priority="12" operator="containsText" text="ALTO">
      <formula>NOT(ISERROR(SEARCH("ALTO",P21)))</formula>
    </cfRule>
  </conditionalFormatting>
  <printOptions horizontalCentered="1"/>
  <pageMargins left="0.23622047244094491" right="0.23622047244094491" top="0.55118110236220474" bottom="0.55118110236220474" header="0.31496062992125984" footer="0.31496062992125984"/>
  <pageSetup paperSize="5" scale="45" orientation="landscape" r:id="rId1"/>
  <rowBreaks count="2" manualBreakCount="2">
    <brk id="16" max="18" man="1"/>
    <brk id="20"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0"/>
  <sheetViews>
    <sheetView zoomScale="59" zoomScaleNormal="59" workbookViewId="0">
      <selection sqref="A1:XFD9"/>
    </sheetView>
  </sheetViews>
  <sheetFormatPr baseColWidth="10" defaultRowHeight="12.75" x14ac:dyDescent="0.2"/>
  <cols>
    <col min="1" max="1" width="15.28515625" style="19" customWidth="1"/>
    <col min="2" max="2" width="13.85546875" style="19" customWidth="1"/>
    <col min="3" max="7" width="11.42578125" style="19"/>
    <col min="8" max="8" width="22.5703125" style="19" customWidth="1"/>
    <col min="9" max="10" width="11.42578125" style="19"/>
    <col min="11" max="12" width="15" style="19" customWidth="1"/>
    <col min="13" max="13" width="15.7109375" style="19" customWidth="1"/>
    <col min="14" max="15" width="11.42578125" style="19"/>
    <col min="16" max="16" width="15.85546875" style="19" customWidth="1"/>
    <col min="17" max="17" width="11.42578125" style="19"/>
    <col min="18" max="18" width="19.140625" style="19" customWidth="1"/>
    <col min="19" max="19" width="38.7109375" style="19" customWidth="1"/>
    <col min="20" max="16384" width="11.42578125" style="19"/>
  </cols>
  <sheetData>
    <row r="1" spans="1:21" s="17" customFormat="1" x14ac:dyDescent="0.2">
      <c r="A1" s="18"/>
      <c r="B1" s="8"/>
      <c r="E1" s="8"/>
      <c r="F1" s="8"/>
      <c r="G1" s="8"/>
      <c r="L1" s="9"/>
      <c r="M1" s="10"/>
      <c r="Q1" s="11"/>
      <c r="R1" s="9"/>
      <c r="S1" s="73"/>
    </row>
    <row r="2" spans="1:21" s="17" customFormat="1" ht="37.5" customHeight="1" x14ac:dyDescent="0.2">
      <c r="A2" s="95" t="s">
        <v>53</v>
      </c>
      <c r="B2" s="158"/>
      <c r="C2" s="158"/>
      <c r="D2" s="158"/>
      <c r="E2" s="158"/>
      <c r="F2" s="158"/>
      <c r="G2" s="158"/>
      <c r="H2" s="158"/>
      <c r="I2" s="158"/>
      <c r="J2" s="158"/>
      <c r="K2" s="158"/>
      <c r="L2" s="158"/>
      <c r="M2" s="158"/>
      <c r="N2" s="158"/>
      <c r="O2" s="158"/>
      <c r="P2" s="158"/>
      <c r="Q2" s="158"/>
      <c r="R2" s="158"/>
      <c r="S2" s="158"/>
    </row>
    <row r="3" spans="1:21" s="17" customFormat="1" ht="3.75" customHeight="1" x14ac:dyDescent="0.2">
      <c r="A3" s="18"/>
      <c r="B3" s="8"/>
      <c r="C3" s="18"/>
      <c r="D3" s="18"/>
      <c r="E3" s="8"/>
      <c r="F3" s="8"/>
      <c r="G3" s="8"/>
      <c r="H3" s="18"/>
      <c r="I3" s="18"/>
      <c r="J3" s="18"/>
      <c r="K3" s="18"/>
      <c r="L3" s="9"/>
      <c r="M3" s="10"/>
      <c r="N3" s="18"/>
      <c r="O3" s="18"/>
      <c r="P3" s="18"/>
      <c r="Q3" s="8"/>
      <c r="R3" s="9"/>
      <c r="S3" s="73"/>
    </row>
    <row r="4" spans="1:21" s="17" customFormat="1" ht="30.75" customHeight="1" x14ac:dyDescent="0.2">
      <c r="A4" s="95" t="s">
        <v>8</v>
      </c>
      <c r="B4" s="158"/>
      <c r="C4" s="158"/>
      <c r="D4" s="158"/>
      <c r="E4" s="158"/>
      <c r="F4" s="158"/>
      <c r="G4" s="159"/>
      <c r="H4" s="96" t="s">
        <v>24</v>
      </c>
      <c r="I4" s="157"/>
      <c r="J4" s="157"/>
      <c r="K4" s="157"/>
      <c r="L4" s="157"/>
      <c r="M4" s="157"/>
      <c r="N4" s="157"/>
      <c r="O4" s="157"/>
      <c r="P4" s="157"/>
      <c r="Q4" s="157"/>
      <c r="R4" s="157"/>
      <c r="S4" s="157"/>
    </row>
    <row r="5" spans="1:21" s="17" customFormat="1" ht="3.75" customHeight="1" x14ac:dyDescent="0.2">
      <c r="A5" s="18"/>
      <c r="B5" s="8"/>
      <c r="E5" s="8"/>
      <c r="F5" s="8"/>
      <c r="G5" s="8"/>
      <c r="L5" s="9"/>
      <c r="M5" s="10"/>
      <c r="Q5" s="11"/>
      <c r="R5" s="9"/>
      <c r="S5" s="73"/>
    </row>
    <row r="6" spans="1:21" s="18" customFormat="1" ht="18" customHeight="1" x14ac:dyDescent="0.25">
      <c r="A6" s="153" t="s">
        <v>9</v>
      </c>
      <c r="B6" s="154"/>
      <c r="C6" s="154"/>
      <c r="D6" s="154"/>
      <c r="E6" s="154"/>
      <c r="F6" s="154"/>
      <c r="G6" s="154"/>
      <c r="H6" s="155"/>
      <c r="I6" s="147" t="s">
        <v>10</v>
      </c>
      <c r="J6" s="148"/>
      <c r="K6" s="148"/>
      <c r="L6" s="148"/>
      <c r="M6" s="148"/>
      <c r="N6" s="148"/>
      <c r="O6" s="148"/>
      <c r="P6" s="148"/>
      <c r="Q6" s="148"/>
      <c r="R6" s="149"/>
      <c r="S6" s="163" t="s">
        <v>17</v>
      </c>
    </row>
    <row r="7" spans="1:21" s="18" customFormat="1" ht="15" customHeight="1" x14ac:dyDescent="0.25">
      <c r="A7" s="80" t="s">
        <v>0</v>
      </c>
      <c r="B7" s="80" t="s">
        <v>1</v>
      </c>
      <c r="C7" s="80" t="s">
        <v>21</v>
      </c>
      <c r="D7" s="144" t="s">
        <v>2</v>
      </c>
      <c r="E7" s="91" t="s">
        <v>38</v>
      </c>
      <c r="F7" s="91" t="s">
        <v>39</v>
      </c>
      <c r="G7" s="91" t="s">
        <v>111</v>
      </c>
      <c r="H7" s="144" t="s">
        <v>22</v>
      </c>
      <c r="I7" s="150" t="s">
        <v>11</v>
      </c>
      <c r="J7" s="151"/>
      <c r="K7" s="152"/>
      <c r="L7" s="97" t="s">
        <v>14</v>
      </c>
      <c r="M7" s="98"/>
      <c r="N7" s="98"/>
      <c r="O7" s="98"/>
      <c r="P7" s="98"/>
      <c r="Q7" s="98"/>
      <c r="R7" s="156"/>
      <c r="S7" s="164"/>
    </row>
    <row r="8" spans="1:21" s="18" customFormat="1" ht="16.5" customHeight="1" x14ac:dyDescent="0.25">
      <c r="A8" s="99"/>
      <c r="B8" s="99"/>
      <c r="C8" s="99"/>
      <c r="D8" s="145"/>
      <c r="E8" s="92"/>
      <c r="F8" s="92"/>
      <c r="G8" s="92"/>
      <c r="H8" s="145"/>
      <c r="I8" s="150" t="s">
        <v>12</v>
      </c>
      <c r="J8" s="151"/>
      <c r="K8" s="152"/>
      <c r="L8" s="80" t="s">
        <v>23</v>
      </c>
      <c r="M8" s="80" t="s">
        <v>18</v>
      </c>
      <c r="N8" s="150" t="s">
        <v>15</v>
      </c>
      <c r="O8" s="151"/>
      <c r="P8" s="152"/>
      <c r="Q8" s="80" t="s">
        <v>19</v>
      </c>
      <c r="R8" s="80" t="s">
        <v>20</v>
      </c>
      <c r="S8" s="78" t="s">
        <v>600</v>
      </c>
    </row>
    <row r="9" spans="1:21" s="18" customFormat="1" ht="108.75" customHeight="1" x14ac:dyDescent="0.25">
      <c r="A9" s="81"/>
      <c r="B9" s="81"/>
      <c r="C9" s="81"/>
      <c r="D9" s="146"/>
      <c r="E9" s="93"/>
      <c r="F9" s="93"/>
      <c r="G9" s="93"/>
      <c r="H9" s="146"/>
      <c r="I9" s="24" t="s">
        <v>3</v>
      </c>
      <c r="J9" s="24" t="s">
        <v>4</v>
      </c>
      <c r="K9" s="143" t="s">
        <v>13</v>
      </c>
      <c r="L9" s="81"/>
      <c r="M9" s="81"/>
      <c r="N9" s="24" t="s">
        <v>3</v>
      </c>
      <c r="O9" s="24" t="s">
        <v>4</v>
      </c>
      <c r="P9" s="24" t="s">
        <v>16</v>
      </c>
      <c r="Q9" s="81"/>
      <c r="R9" s="81"/>
      <c r="S9" s="79"/>
    </row>
    <row r="10" spans="1:21" s="165" customFormat="1" ht="18.75" customHeight="1" x14ac:dyDescent="0.2">
      <c r="A10" s="166" t="s">
        <v>112</v>
      </c>
      <c r="B10" s="167"/>
      <c r="C10" s="167"/>
      <c r="D10" s="167"/>
      <c r="E10" s="167"/>
      <c r="F10" s="167"/>
      <c r="G10" s="167"/>
      <c r="H10" s="167"/>
      <c r="I10" s="167"/>
      <c r="J10" s="167"/>
      <c r="K10" s="167"/>
      <c r="L10" s="167"/>
      <c r="M10" s="167"/>
      <c r="N10" s="167"/>
      <c r="O10" s="167"/>
      <c r="P10" s="167"/>
      <c r="Q10" s="167"/>
      <c r="R10" s="167"/>
      <c r="S10" s="168"/>
    </row>
    <row r="11" spans="1:21" s="165" customFormat="1" ht="18.75" customHeight="1" x14ac:dyDescent="0.2">
      <c r="A11" s="166" t="s">
        <v>113</v>
      </c>
      <c r="B11" s="167"/>
      <c r="C11" s="167"/>
      <c r="D11" s="167"/>
      <c r="E11" s="167"/>
      <c r="F11" s="167"/>
      <c r="G11" s="167"/>
      <c r="H11" s="167"/>
      <c r="I11" s="167"/>
      <c r="J11" s="167"/>
      <c r="K11" s="167"/>
      <c r="L11" s="167"/>
      <c r="M11" s="167"/>
      <c r="N11" s="167"/>
      <c r="O11" s="167"/>
      <c r="P11" s="167"/>
      <c r="Q11" s="167"/>
      <c r="R11" s="167"/>
      <c r="S11" s="168"/>
    </row>
    <row r="12" spans="1:21" ht="409.5" x14ac:dyDescent="0.2">
      <c r="A12" s="106" t="s">
        <v>114</v>
      </c>
      <c r="B12" s="5" t="s">
        <v>115</v>
      </c>
      <c r="C12" s="43" t="s">
        <v>116</v>
      </c>
      <c r="D12" s="27" t="s">
        <v>117</v>
      </c>
      <c r="E12" s="5" t="s">
        <v>40</v>
      </c>
      <c r="F12" s="5"/>
      <c r="G12" s="5"/>
      <c r="H12" s="5" t="s">
        <v>118</v>
      </c>
      <c r="I12" s="5">
        <v>4</v>
      </c>
      <c r="J12" s="5">
        <v>10</v>
      </c>
      <c r="K12" s="30" t="str">
        <f t="shared" ref="K12:K13" si="0">IF(AND((I12*J12)&gt;=5,(I12*J12)&lt;=10),"BAJO",IF(AND((I12*J12)&gt;=15,(I12*J12)&lt;=25),"MODERADO",IF(AND((I12*J12)&gt;=30,(I12*J12)&lt;=50),"ALTO",IF(AND((I12*J12)&gt;=60,(I12*J12)&lt;=100),"EXTREMO","ERROR"))))</f>
        <v>ALTO</v>
      </c>
      <c r="L12" s="5" t="s">
        <v>5</v>
      </c>
      <c r="M12" s="27" t="s">
        <v>119</v>
      </c>
      <c r="N12" s="5">
        <v>3</v>
      </c>
      <c r="O12" s="5">
        <v>10</v>
      </c>
      <c r="P12" s="30" t="str">
        <f>IF(AND((N12*O12)&gt;=O13,(N12*O12)&lt;=10),"BAJO",IF(AND((N12*O12)&gt;=15,(N12*O12)&lt;=25),"MODERADO",IF(AND((N12*O12)&gt;=30,(N12*O12)&lt;=50),"ALTO",IF(AND((N12*O12)&gt;=60,(N12*O12)&lt;=100),"EXTREMO","ERROR"))))</f>
        <v>ALTO</v>
      </c>
      <c r="Q12" s="39" t="s">
        <v>81</v>
      </c>
      <c r="R12" s="5" t="s">
        <v>120</v>
      </c>
      <c r="S12" s="27" t="s">
        <v>611</v>
      </c>
    </row>
    <row r="13" spans="1:21" ht="89.25" x14ac:dyDescent="0.2">
      <c r="A13" s="107"/>
      <c r="B13" s="109" t="s">
        <v>121</v>
      </c>
      <c r="C13" s="109" t="s">
        <v>122</v>
      </c>
      <c r="D13" s="27" t="s">
        <v>123</v>
      </c>
      <c r="E13" s="5" t="s">
        <v>40</v>
      </c>
      <c r="F13" s="5"/>
      <c r="G13" s="5"/>
      <c r="H13" s="27" t="s">
        <v>124</v>
      </c>
      <c r="I13" s="5">
        <v>4</v>
      </c>
      <c r="J13" s="5">
        <v>10</v>
      </c>
      <c r="K13" s="30" t="str">
        <f t="shared" si="0"/>
        <v>ALTO</v>
      </c>
      <c r="L13" s="5" t="s">
        <v>5</v>
      </c>
      <c r="M13" s="27" t="s">
        <v>125</v>
      </c>
      <c r="N13" s="5">
        <v>3</v>
      </c>
      <c r="O13" s="5">
        <v>8</v>
      </c>
      <c r="P13" s="30" t="str">
        <f>IF(AND((N13*O13)&gt;=O14,(N13*O13)&lt;=10),"BAJO",IF(AND((N13*O13)&gt;=15,(N13*O13)&lt;=25),"MODERADO",IF(AND((N13*O13)&gt;=30,(N13*O13)&lt;=50),"ALTO",IF(AND((N13*O13)&gt;=60,(N13*O13)&lt;=100),"EXTREMO","ERROR"))))</f>
        <v>MODERADO</v>
      </c>
      <c r="Q13" s="39" t="s">
        <v>81</v>
      </c>
      <c r="R13" s="5" t="s">
        <v>126</v>
      </c>
      <c r="S13" s="27" t="s">
        <v>610</v>
      </c>
      <c r="U13" s="169"/>
    </row>
    <row r="14" spans="1:21" ht="191.25" x14ac:dyDescent="0.2">
      <c r="A14" s="107"/>
      <c r="B14" s="109"/>
      <c r="C14" s="109"/>
      <c r="D14" s="1" t="s">
        <v>127</v>
      </c>
      <c r="E14" s="3"/>
      <c r="F14" s="3" t="s">
        <v>40</v>
      </c>
      <c r="G14" s="3"/>
      <c r="H14" s="109" t="s">
        <v>128</v>
      </c>
      <c r="I14" s="5">
        <v>3</v>
      </c>
      <c r="J14" s="5">
        <v>10</v>
      </c>
      <c r="K14" s="32" t="str">
        <f>IF(AND((I14*J14)&gt;=5,(I14*J14)&lt;=10),"BAJO",IF(AND((I14*J14)&gt;=15,(I14*J14)&lt;=25),"MODERADO",IF(AND((I14*J14)&gt;=30,(I14*J14)&lt;=50),"ALTO",IF(AND((I14*J14)&gt;=60,(I14*J14)&lt;=100),"EXTREMO","ERROR"))))</f>
        <v>ALTO</v>
      </c>
      <c r="L14" s="34" t="s">
        <v>5</v>
      </c>
      <c r="M14" s="40" t="s">
        <v>129</v>
      </c>
      <c r="N14" s="5">
        <v>1</v>
      </c>
      <c r="O14" s="5">
        <v>10</v>
      </c>
      <c r="P14" s="32" t="str">
        <f>IF(AND((N14*O14)&gt;=5,(N14*O14)&lt;=10),"BAJO",IF(AND((N14*O14)&gt;=15,(N14*O14)&lt;=25),"MODERADO",IF(AND((N14*O14)&gt;=30,(N14*O14)&lt;=50),"ALTO",IF(AND((N14*O14)&gt;=60,(N14*O14)&lt;=100),"EXTREMO","ERROR"))))</f>
        <v>BAJO</v>
      </c>
      <c r="Q14" s="38" t="s">
        <v>81</v>
      </c>
      <c r="R14" s="109" t="s">
        <v>120</v>
      </c>
      <c r="S14" s="1" t="s">
        <v>130</v>
      </c>
    </row>
    <row r="15" spans="1:21" ht="191.25" x14ac:dyDescent="0.2">
      <c r="A15" s="107"/>
      <c r="B15" s="109"/>
      <c r="C15" s="109"/>
      <c r="D15" s="1" t="s">
        <v>131</v>
      </c>
      <c r="E15" s="3"/>
      <c r="F15" s="3" t="s">
        <v>40</v>
      </c>
      <c r="G15" s="3"/>
      <c r="H15" s="109"/>
      <c r="I15" s="5">
        <v>3</v>
      </c>
      <c r="J15" s="5">
        <v>10</v>
      </c>
      <c r="K15" s="32" t="str">
        <f t="shared" ref="K15:K17" si="1">IF(AND((I15*J15)&gt;=5,(I15*J15)&lt;=10),"BAJO",IF(AND((I15*J15)&gt;=15,(I15*J15)&lt;=25),"MODERADO",IF(AND((I15*J15)&gt;=30,(I15*J15)&lt;=50),"ALTO",IF(AND((I15*J15)&gt;=60,(I15*J15)&lt;=100),"EXTREMO","ERROR"))))</f>
        <v>ALTO</v>
      </c>
      <c r="L15" s="34" t="s">
        <v>5</v>
      </c>
      <c r="M15" s="40" t="s">
        <v>132</v>
      </c>
      <c r="N15" s="5">
        <v>1</v>
      </c>
      <c r="O15" s="5">
        <v>10</v>
      </c>
      <c r="P15" s="32" t="str">
        <f t="shared" ref="P15:P17" si="2">IF(AND((N15*O15)&gt;=5,(N15*O15)&lt;=10),"BAJO",IF(AND((N15*O15)&gt;=15,(N15*O15)&lt;=25),"MODERADO",IF(AND((N15*O15)&gt;=30,(N15*O15)&lt;=50),"ALTO",IF(AND((N15*O15)&gt;=60,(N15*O15)&lt;=100),"EXTREMO","ERROR"))))</f>
        <v>BAJO</v>
      </c>
      <c r="Q15" s="38" t="s">
        <v>81</v>
      </c>
      <c r="R15" s="109"/>
      <c r="S15" s="109" t="s">
        <v>578</v>
      </c>
    </row>
    <row r="16" spans="1:21" ht="306" x14ac:dyDescent="0.2">
      <c r="A16" s="108"/>
      <c r="B16" s="109"/>
      <c r="C16" s="1" t="s">
        <v>133</v>
      </c>
      <c r="D16" s="27" t="s">
        <v>134</v>
      </c>
      <c r="E16" s="5"/>
      <c r="F16" s="5" t="s">
        <v>40</v>
      </c>
      <c r="G16" s="5"/>
      <c r="H16" s="109"/>
      <c r="I16" s="5">
        <v>2</v>
      </c>
      <c r="J16" s="5">
        <v>10</v>
      </c>
      <c r="K16" s="32" t="str">
        <f t="shared" si="1"/>
        <v>MODERADO</v>
      </c>
      <c r="L16" s="3" t="s">
        <v>5</v>
      </c>
      <c r="M16" s="1" t="s">
        <v>135</v>
      </c>
      <c r="N16" s="5">
        <v>1</v>
      </c>
      <c r="O16" s="5">
        <v>10</v>
      </c>
      <c r="P16" s="32" t="str">
        <f t="shared" si="2"/>
        <v>BAJO</v>
      </c>
      <c r="Q16" s="38" t="s">
        <v>81</v>
      </c>
      <c r="R16" s="109"/>
      <c r="S16" s="109"/>
    </row>
    <row r="17" spans="1:19" ht="409.5" x14ac:dyDescent="0.2">
      <c r="A17" s="71"/>
      <c r="B17" s="13" t="s">
        <v>136</v>
      </c>
      <c r="C17" s="13" t="s">
        <v>137</v>
      </c>
      <c r="D17" s="27" t="s">
        <v>138</v>
      </c>
      <c r="E17" s="5" t="s">
        <v>40</v>
      </c>
      <c r="F17" s="5"/>
      <c r="G17" s="5"/>
      <c r="H17" s="1" t="s">
        <v>139</v>
      </c>
      <c r="I17" s="5">
        <v>2</v>
      </c>
      <c r="J17" s="5">
        <v>10</v>
      </c>
      <c r="K17" s="32" t="str">
        <f t="shared" si="1"/>
        <v>MODERADO</v>
      </c>
      <c r="L17" s="3" t="s">
        <v>5</v>
      </c>
      <c r="M17" s="1" t="s">
        <v>140</v>
      </c>
      <c r="N17" s="5">
        <v>1</v>
      </c>
      <c r="O17" s="5">
        <v>10</v>
      </c>
      <c r="P17" s="32" t="str">
        <f t="shared" si="2"/>
        <v>BAJO</v>
      </c>
      <c r="Q17" s="38" t="s">
        <v>81</v>
      </c>
      <c r="R17" s="3" t="s">
        <v>120</v>
      </c>
      <c r="S17" s="1" t="s">
        <v>141</v>
      </c>
    </row>
    <row r="18" spans="1:19" ht="178.5" x14ac:dyDescent="0.2">
      <c r="A18" s="88" t="s">
        <v>142</v>
      </c>
      <c r="B18" s="41" t="s">
        <v>143</v>
      </c>
      <c r="C18" s="1" t="s">
        <v>144</v>
      </c>
      <c r="D18" s="27" t="s">
        <v>145</v>
      </c>
      <c r="E18" s="5"/>
      <c r="F18" s="5" t="s">
        <v>40</v>
      </c>
      <c r="G18" s="5"/>
      <c r="H18" s="42" t="s">
        <v>146</v>
      </c>
      <c r="I18" s="5">
        <v>3</v>
      </c>
      <c r="J18" s="5">
        <v>10</v>
      </c>
      <c r="K18" s="32" t="str">
        <f>IF(AND((I18*J18)&gt;=5,(I18*J18)&lt;=10),"BAJO",IF(AND((I18*J18)&gt;=15,(I18*J18)&lt;=25),"MODERADO",IF(AND((I18*J18)&gt;=30,(I18*J18)&lt;=50),"ALTO",IF(AND((I18*J18)&gt;=60,(I18*J18)&lt;=100),"EXTREMO","ERROR"))))</f>
        <v>ALTO</v>
      </c>
      <c r="L18" s="34" t="s">
        <v>147</v>
      </c>
      <c r="M18" s="34" t="s">
        <v>148</v>
      </c>
      <c r="N18" s="5">
        <v>1</v>
      </c>
      <c r="O18" s="5">
        <v>5</v>
      </c>
      <c r="P18" s="32" t="str">
        <f>IF(AND((N18*O18)&gt;=5,(N18*O18)&lt;=10),"BAJO",IF(AND((N18*O18)&gt;=15,(N18*O18)&lt;=25),"MODERADO",IF(AND((N18*O18)&gt;=30,(N18*O18)&lt;=50),"ALTO",IF(AND((N18*O18)&gt;=60,(N18*O18)&lt;=100),"EXTREMO","ERROR"))))</f>
        <v>BAJO</v>
      </c>
      <c r="Q18" s="38" t="s">
        <v>81</v>
      </c>
      <c r="R18" s="1" t="s">
        <v>150</v>
      </c>
      <c r="S18" s="1" t="s">
        <v>149</v>
      </c>
    </row>
    <row r="19" spans="1:19" ht="191.25" x14ac:dyDescent="0.2">
      <c r="A19" s="88"/>
      <c r="B19" s="41" t="s">
        <v>151</v>
      </c>
      <c r="C19" s="1" t="s">
        <v>152</v>
      </c>
      <c r="D19" s="27" t="s">
        <v>153</v>
      </c>
      <c r="E19" s="5"/>
      <c r="F19" s="5" t="s">
        <v>40</v>
      </c>
      <c r="G19" s="5"/>
      <c r="H19" s="42" t="s">
        <v>154</v>
      </c>
      <c r="I19" s="5">
        <v>2</v>
      </c>
      <c r="J19" s="5">
        <v>5</v>
      </c>
      <c r="K19" s="32" t="str">
        <f t="shared" ref="K19:K35" si="3">IF(AND((I19*J19)&gt;=5,(I19*J19)&lt;=10),"BAJO",IF(AND((I19*J19)&gt;=15,(I19*J19)&lt;=25),"MODERADO",IF(AND((I19*J19)&gt;=30,(I19*J19)&lt;=50),"ALTO",IF(AND((I19*J19)&gt;=60,(I19*J19)&lt;=100),"EXTREMO","ERROR"))))</f>
        <v>BAJO</v>
      </c>
      <c r="L19" s="34" t="s">
        <v>5</v>
      </c>
      <c r="M19" s="34" t="s">
        <v>155</v>
      </c>
      <c r="N19" s="5">
        <v>1</v>
      </c>
      <c r="O19" s="5">
        <v>5</v>
      </c>
      <c r="P19" s="32" t="str">
        <f t="shared" ref="P19:P33" si="4">IF(AND((N19*O19)&gt;=5,(N19*O19)&lt;=10),"BAJO",IF(AND((N19*O19)&gt;=15,(N19*O19)&lt;=25),"MODERADO",IF(AND((N19*O19)&gt;=30,(N19*O19)&lt;=50),"ALTO",IF(AND((N19*O19)&gt;=60,(N19*O19)&lt;=100),"EXTREMO","ERROR"))))</f>
        <v>BAJO</v>
      </c>
      <c r="Q19" s="38" t="s">
        <v>81</v>
      </c>
      <c r="R19" s="1" t="s">
        <v>150</v>
      </c>
      <c r="S19" s="1" t="s">
        <v>577</v>
      </c>
    </row>
    <row r="20" spans="1:19" ht="267.75" x14ac:dyDescent="0.2">
      <c r="A20" s="88"/>
      <c r="B20" s="41" t="s">
        <v>156</v>
      </c>
      <c r="C20" s="1" t="s">
        <v>157</v>
      </c>
      <c r="D20" s="27" t="s">
        <v>158</v>
      </c>
      <c r="E20" s="5"/>
      <c r="F20" s="5" t="s">
        <v>40</v>
      </c>
      <c r="G20" s="5"/>
      <c r="H20" s="42" t="s">
        <v>159</v>
      </c>
      <c r="I20" s="5">
        <v>2</v>
      </c>
      <c r="J20" s="5">
        <v>10</v>
      </c>
      <c r="K20" s="32" t="str">
        <f t="shared" si="3"/>
        <v>MODERADO</v>
      </c>
      <c r="L20" s="34" t="s">
        <v>5</v>
      </c>
      <c r="M20" s="34" t="s">
        <v>160</v>
      </c>
      <c r="N20" s="5">
        <v>1</v>
      </c>
      <c r="O20" s="5">
        <v>10</v>
      </c>
      <c r="P20" s="32" t="str">
        <f t="shared" si="4"/>
        <v>BAJO</v>
      </c>
      <c r="Q20" s="38" t="s">
        <v>81</v>
      </c>
      <c r="R20" s="1" t="s">
        <v>161</v>
      </c>
      <c r="S20" s="1" t="s">
        <v>607</v>
      </c>
    </row>
    <row r="21" spans="1:19" ht="165.75" x14ac:dyDescent="0.2">
      <c r="A21" s="110" t="s">
        <v>162</v>
      </c>
      <c r="B21" s="77" t="s">
        <v>163</v>
      </c>
      <c r="C21" s="1" t="s">
        <v>164</v>
      </c>
      <c r="D21" s="27" t="s">
        <v>165</v>
      </c>
      <c r="E21" s="5"/>
      <c r="F21" s="5" t="s">
        <v>40</v>
      </c>
      <c r="G21" s="5"/>
      <c r="H21" s="1" t="s">
        <v>166</v>
      </c>
      <c r="I21" s="5">
        <v>2</v>
      </c>
      <c r="J21" s="5">
        <v>10</v>
      </c>
      <c r="K21" s="32" t="str">
        <f t="shared" si="3"/>
        <v>MODERADO</v>
      </c>
      <c r="L21" s="3" t="s">
        <v>5</v>
      </c>
      <c r="M21" s="1" t="s">
        <v>167</v>
      </c>
      <c r="N21" s="5">
        <v>1</v>
      </c>
      <c r="O21" s="5">
        <v>10</v>
      </c>
      <c r="P21" s="32" t="str">
        <f t="shared" si="4"/>
        <v>BAJO</v>
      </c>
      <c r="Q21" s="38" t="s">
        <v>81</v>
      </c>
      <c r="R21" s="3" t="s">
        <v>169</v>
      </c>
      <c r="S21" s="1" t="s">
        <v>168</v>
      </c>
    </row>
    <row r="22" spans="1:19" ht="306" x14ac:dyDescent="0.2">
      <c r="A22" s="110"/>
      <c r="B22" s="77"/>
      <c r="C22" s="1" t="s">
        <v>170</v>
      </c>
      <c r="D22" s="27" t="s">
        <v>171</v>
      </c>
      <c r="E22" s="5" t="s">
        <v>40</v>
      </c>
      <c r="F22" s="5"/>
      <c r="G22" s="5"/>
      <c r="H22" s="1" t="s">
        <v>172</v>
      </c>
      <c r="I22" s="5">
        <v>2</v>
      </c>
      <c r="J22" s="5">
        <v>10</v>
      </c>
      <c r="K22" s="32" t="str">
        <f t="shared" si="3"/>
        <v>MODERADO</v>
      </c>
      <c r="L22" s="3" t="s">
        <v>5</v>
      </c>
      <c r="M22" s="1" t="s">
        <v>173</v>
      </c>
      <c r="N22" s="5">
        <v>1</v>
      </c>
      <c r="O22" s="5">
        <v>10</v>
      </c>
      <c r="P22" s="32" t="str">
        <f t="shared" si="4"/>
        <v>BAJO</v>
      </c>
      <c r="Q22" s="38" t="s">
        <v>81</v>
      </c>
      <c r="R22" s="3" t="s">
        <v>169</v>
      </c>
      <c r="S22" s="1" t="s">
        <v>579</v>
      </c>
    </row>
    <row r="23" spans="1:19" ht="51" x14ac:dyDescent="0.2">
      <c r="A23" s="106" t="s">
        <v>174</v>
      </c>
      <c r="B23" s="106" t="s">
        <v>175</v>
      </c>
      <c r="C23" s="111" t="s">
        <v>176</v>
      </c>
      <c r="D23" s="111" t="s">
        <v>177</v>
      </c>
      <c r="E23" s="26"/>
      <c r="F23" s="26"/>
      <c r="G23" s="26" t="s">
        <v>27</v>
      </c>
      <c r="H23" s="35" t="s">
        <v>178</v>
      </c>
      <c r="I23" s="5">
        <v>2</v>
      </c>
      <c r="J23" s="5">
        <v>10</v>
      </c>
      <c r="K23" s="32" t="str">
        <f t="shared" si="3"/>
        <v>MODERADO</v>
      </c>
      <c r="L23" s="5" t="s">
        <v>179</v>
      </c>
      <c r="M23" s="5" t="s">
        <v>180</v>
      </c>
      <c r="N23" s="5">
        <v>1</v>
      </c>
      <c r="O23" s="5">
        <v>10</v>
      </c>
      <c r="P23" s="32" t="str">
        <f t="shared" si="4"/>
        <v>BAJO</v>
      </c>
      <c r="Q23" s="5" t="s">
        <v>25</v>
      </c>
      <c r="R23" s="5" t="s">
        <v>182</v>
      </c>
      <c r="S23" s="35" t="s">
        <v>181</v>
      </c>
    </row>
    <row r="24" spans="1:19" ht="89.25" x14ac:dyDescent="0.2">
      <c r="A24" s="107"/>
      <c r="B24" s="107"/>
      <c r="C24" s="112"/>
      <c r="D24" s="112"/>
      <c r="E24" s="26"/>
      <c r="F24" s="26"/>
      <c r="G24" s="26" t="s">
        <v>27</v>
      </c>
      <c r="H24" s="35" t="s">
        <v>183</v>
      </c>
      <c r="I24" s="5">
        <v>1</v>
      </c>
      <c r="J24" s="5">
        <v>10</v>
      </c>
      <c r="K24" s="32" t="str">
        <f t="shared" si="3"/>
        <v>BAJO</v>
      </c>
      <c r="L24" s="5" t="s">
        <v>179</v>
      </c>
      <c r="M24" s="5" t="s">
        <v>184</v>
      </c>
      <c r="N24" s="5">
        <v>1</v>
      </c>
      <c r="O24" s="5">
        <v>10</v>
      </c>
      <c r="P24" s="32" t="str">
        <f t="shared" si="4"/>
        <v>BAJO</v>
      </c>
      <c r="Q24" s="5" t="s">
        <v>25</v>
      </c>
      <c r="R24" s="5" t="s">
        <v>182</v>
      </c>
      <c r="S24" s="35" t="s">
        <v>185</v>
      </c>
    </row>
    <row r="25" spans="1:19" ht="216.75" x14ac:dyDescent="0.2">
      <c r="A25" s="107"/>
      <c r="B25" s="107"/>
      <c r="C25" s="43" t="s">
        <v>186</v>
      </c>
      <c r="D25" s="43" t="s">
        <v>187</v>
      </c>
      <c r="E25" s="26"/>
      <c r="F25" s="26"/>
      <c r="G25" s="26" t="s">
        <v>27</v>
      </c>
      <c r="H25" s="35" t="s">
        <v>178</v>
      </c>
      <c r="I25" s="5">
        <v>1</v>
      </c>
      <c r="J25" s="5">
        <v>5</v>
      </c>
      <c r="K25" s="32" t="str">
        <f t="shared" si="3"/>
        <v>BAJO</v>
      </c>
      <c r="L25" s="5" t="s">
        <v>5</v>
      </c>
      <c r="M25" s="5" t="s">
        <v>188</v>
      </c>
      <c r="N25" s="44">
        <v>1</v>
      </c>
      <c r="O25" s="44">
        <v>5</v>
      </c>
      <c r="P25" s="32" t="str">
        <f t="shared" si="4"/>
        <v>BAJO</v>
      </c>
      <c r="Q25" s="43" t="s">
        <v>81</v>
      </c>
      <c r="R25" s="5" t="s">
        <v>182</v>
      </c>
      <c r="S25" s="45" t="s">
        <v>581</v>
      </c>
    </row>
    <row r="26" spans="1:19" ht="153" x14ac:dyDescent="0.2">
      <c r="A26" s="107"/>
      <c r="B26" s="107"/>
      <c r="C26" s="5" t="s">
        <v>189</v>
      </c>
      <c r="D26" s="5" t="s">
        <v>190</v>
      </c>
      <c r="E26" s="26"/>
      <c r="F26" s="26"/>
      <c r="G26" s="26" t="s">
        <v>27</v>
      </c>
      <c r="H26" s="35" t="s">
        <v>183</v>
      </c>
      <c r="I26" s="26">
        <v>2</v>
      </c>
      <c r="J26" s="26">
        <v>10</v>
      </c>
      <c r="K26" s="32" t="str">
        <f t="shared" si="3"/>
        <v>MODERADO</v>
      </c>
      <c r="L26" s="5" t="s">
        <v>191</v>
      </c>
      <c r="M26" s="5" t="s">
        <v>192</v>
      </c>
      <c r="N26" s="26">
        <v>2</v>
      </c>
      <c r="O26" s="26">
        <v>10</v>
      </c>
      <c r="P26" s="32" t="str">
        <f t="shared" si="4"/>
        <v>MODERADO</v>
      </c>
      <c r="Q26" s="5" t="s">
        <v>25</v>
      </c>
      <c r="R26" s="5" t="s">
        <v>182</v>
      </c>
      <c r="S26" s="35" t="s">
        <v>193</v>
      </c>
    </row>
    <row r="27" spans="1:19" ht="165.75" x14ac:dyDescent="0.2">
      <c r="A27" s="107"/>
      <c r="B27" s="107"/>
      <c r="C27" s="5" t="s">
        <v>194</v>
      </c>
      <c r="D27" s="5" t="s">
        <v>195</v>
      </c>
      <c r="E27" s="26" t="s">
        <v>27</v>
      </c>
      <c r="F27" s="26"/>
      <c r="G27" s="26"/>
      <c r="H27" s="35" t="s">
        <v>178</v>
      </c>
      <c r="I27" s="26">
        <v>2</v>
      </c>
      <c r="J27" s="26">
        <v>5</v>
      </c>
      <c r="K27" s="32" t="str">
        <f t="shared" si="3"/>
        <v>BAJO</v>
      </c>
      <c r="L27" s="5" t="s">
        <v>191</v>
      </c>
      <c r="M27" s="5" t="s">
        <v>196</v>
      </c>
      <c r="N27" s="26">
        <v>2</v>
      </c>
      <c r="O27" s="26">
        <v>5</v>
      </c>
      <c r="P27" s="32" t="str">
        <f t="shared" si="4"/>
        <v>BAJO</v>
      </c>
      <c r="Q27" s="5" t="s">
        <v>106</v>
      </c>
      <c r="R27" s="5" t="s">
        <v>182</v>
      </c>
      <c r="S27" s="35" t="s">
        <v>197</v>
      </c>
    </row>
    <row r="28" spans="1:19" ht="204" x14ac:dyDescent="0.2">
      <c r="A28" s="107"/>
      <c r="B28" s="107"/>
      <c r="C28" s="5" t="s">
        <v>198</v>
      </c>
      <c r="D28" s="5" t="s">
        <v>199</v>
      </c>
      <c r="E28" s="26" t="s">
        <v>40</v>
      </c>
      <c r="F28" s="26"/>
      <c r="G28" s="26"/>
      <c r="H28" s="35" t="s">
        <v>183</v>
      </c>
      <c r="I28" s="26">
        <v>2</v>
      </c>
      <c r="J28" s="26">
        <v>5</v>
      </c>
      <c r="K28" s="32" t="str">
        <f t="shared" si="3"/>
        <v>BAJO</v>
      </c>
      <c r="L28" s="5" t="s">
        <v>191</v>
      </c>
      <c r="M28" s="5" t="s">
        <v>180</v>
      </c>
      <c r="N28" s="26">
        <v>2</v>
      </c>
      <c r="O28" s="26">
        <v>5</v>
      </c>
      <c r="P28" s="32" t="str">
        <f t="shared" si="4"/>
        <v>BAJO</v>
      </c>
      <c r="Q28" s="5" t="s">
        <v>106</v>
      </c>
      <c r="R28" s="5" t="s">
        <v>201</v>
      </c>
      <c r="S28" s="35" t="s">
        <v>200</v>
      </c>
    </row>
    <row r="29" spans="1:19" ht="153" x14ac:dyDescent="0.2">
      <c r="A29" s="107"/>
      <c r="B29" s="107"/>
      <c r="C29" s="5" t="s">
        <v>202</v>
      </c>
      <c r="D29" s="5" t="s">
        <v>203</v>
      </c>
      <c r="E29" s="26"/>
      <c r="F29" s="26" t="s">
        <v>27</v>
      </c>
      <c r="G29" s="26"/>
      <c r="H29" s="35" t="s">
        <v>204</v>
      </c>
      <c r="I29" s="26">
        <v>1</v>
      </c>
      <c r="J29" s="26">
        <v>5</v>
      </c>
      <c r="K29" s="30" t="str">
        <f t="shared" si="3"/>
        <v>BAJO</v>
      </c>
      <c r="L29" s="5" t="s">
        <v>191</v>
      </c>
      <c r="M29" s="5" t="s">
        <v>205</v>
      </c>
      <c r="N29" s="26">
        <v>1</v>
      </c>
      <c r="O29" s="26">
        <v>5</v>
      </c>
      <c r="P29" s="30" t="str">
        <f t="shared" si="4"/>
        <v>BAJO</v>
      </c>
      <c r="Q29" s="5" t="s">
        <v>25</v>
      </c>
      <c r="R29" s="5" t="s">
        <v>206</v>
      </c>
      <c r="S29" s="35" t="s">
        <v>612</v>
      </c>
    </row>
    <row r="30" spans="1:19" ht="114.75" x14ac:dyDescent="0.2">
      <c r="A30" s="107"/>
      <c r="B30" s="107"/>
      <c r="C30" s="5" t="s">
        <v>207</v>
      </c>
      <c r="D30" s="5" t="s">
        <v>208</v>
      </c>
      <c r="E30" s="26" t="s">
        <v>40</v>
      </c>
      <c r="F30" s="26"/>
      <c r="G30" s="26"/>
      <c r="H30" s="35" t="s">
        <v>178</v>
      </c>
      <c r="I30" s="26">
        <v>1</v>
      </c>
      <c r="J30" s="26">
        <v>5</v>
      </c>
      <c r="K30" s="30" t="str">
        <f t="shared" si="3"/>
        <v>BAJO</v>
      </c>
      <c r="L30" s="5" t="s">
        <v>191</v>
      </c>
      <c r="M30" s="5" t="s">
        <v>209</v>
      </c>
      <c r="N30" s="26">
        <v>1</v>
      </c>
      <c r="O30" s="26">
        <v>5</v>
      </c>
      <c r="P30" s="30" t="str">
        <f t="shared" si="4"/>
        <v>BAJO</v>
      </c>
      <c r="Q30" s="5" t="s">
        <v>25</v>
      </c>
      <c r="R30" s="5" t="s">
        <v>182</v>
      </c>
      <c r="S30" s="35" t="s">
        <v>210</v>
      </c>
    </row>
    <row r="31" spans="1:19" ht="306" x14ac:dyDescent="0.2">
      <c r="A31" s="108"/>
      <c r="B31" s="108"/>
      <c r="C31" s="5" t="s">
        <v>211</v>
      </c>
      <c r="D31" s="5" t="s">
        <v>212</v>
      </c>
      <c r="E31" s="26" t="s">
        <v>40</v>
      </c>
      <c r="F31" s="26"/>
      <c r="G31" s="26"/>
      <c r="H31" s="35" t="s">
        <v>178</v>
      </c>
      <c r="I31" s="26">
        <v>1</v>
      </c>
      <c r="J31" s="26">
        <v>5</v>
      </c>
      <c r="K31" s="32" t="str">
        <f t="shared" si="3"/>
        <v>BAJO</v>
      </c>
      <c r="L31" s="5" t="s">
        <v>191</v>
      </c>
      <c r="M31" s="5" t="s">
        <v>213</v>
      </c>
      <c r="N31" s="26">
        <v>1</v>
      </c>
      <c r="O31" s="26">
        <v>5</v>
      </c>
      <c r="P31" s="32" t="str">
        <f t="shared" si="4"/>
        <v>BAJO</v>
      </c>
      <c r="Q31" s="5" t="s">
        <v>25</v>
      </c>
      <c r="R31" s="5" t="s">
        <v>182</v>
      </c>
      <c r="S31" s="35" t="s">
        <v>582</v>
      </c>
    </row>
    <row r="32" spans="1:19" ht="409.5" x14ac:dyDescent="0.2">
      <c r="A32" s="88" t="s">
        <v>214</v>
      </c>
      <c r="B32" s="1" t="s">
        <v>215</v>
      </c>
      <c r="C32" s="1" t="s">
        <v>216</v>
      </c>
      <c r="D32" s="1" t="s">
        <v>217</v>
      </c>
      <c r="E32" s="3" t="s">
        <v>27</v>
      </c>
      <c r="F32" s="3"/>
      <c r="G32" s="3"/>
      <c r="H32" s="1" t="s">
        <v>218</v>
      </c>
      <c r="I32" s="38">
        <v>5</v>
      </c>
      <c r="J32" s="38">
        <v>5</v>
      </c>
      <c r="K32" s="32" t="str">
        <f t="shared" si="3"/>
        <v>MODERADO</v>
      </c>
      <c r="L32" s="3" t="s">
        <v>5</v>
      </c>
      <c r="M32" s="1" t="s">
        <v>219</v>
      </c>
      <c r="N32" s="38">
        <v>3</v>
      </c>
      <c r="O32" s="38">
        <v>5</v>
      </c>
      <c r="P32" s="32" t="str">
        <f t="shared" si="4"/>
        <v>MODERADO</v>
      </c>
      <c r="Q32" s="38" t="s">
        <v>81</v>
      </c>
      <c r="R32" s="1" t="s">
        <v>221</v>
      </c>
      <c r="S32" s="1" t="s">
        <v>220</v>
      </c>
    </row>
    <row r="33" spans="1:19" ht="409.5" x14ac:dyDescent="0.2">
      <c r="A33" s="88"/>
      <c r="B33" s="1" t="s">
        <v>222</v>
      </c>
      <c r="C33" s="1" t="s">
        <v>223</v>
      </c>
      <c r="D33" s="1" t="s">
        <v>224</v>
      </c>
      <c r="E33" s="3" t="s">
        <v>27</v>
      </c>
      <c r="F33" s="3"/>
      <c r="G33" s="3"/>
      <c r="H33" s="1" t="s">
        <v>225</v>
      </c>
      <c r="I33" s="38">
        <v>5</v>
      </c>
      <c r="J33" s="38">
        <v>5</v>
      </c>
      <c r="K33" s="32" t="str">
        <f t="shared" si="3"/>
        <v>MODERADO</v>
      </c>
      <c r="L33" s="3" t="s">
        <v>6</v>
      </c>
      <c r="M33" s="34" t="s">
        <v>226</v>
      </c>
      <c r="N33" s="38">
        <v>5</v>
      </c>
      <c r="O33" s="38">
        <v>5</v>
      </c>
      <c r="P33" s="32" t="str">
        <f t="shared" si="4"/>
        <v>MODERADO</v>
      </c>
      <c r="Q33" s="38" t="s">
        <v>227</v>
      </c>
      <c r="R33" s="1" t="s">
        <v>228</v>
      </c>
      <c r="S33" s="1" t="s">
        <v>580</v>
      </c>
    </row>
    <row r="34" spans="1:19" ht="409.5" x14ac:dyDescent="0.2">
      <c r="A34" s="88"/>
      <c r="B34" s="1" t="s">
        <v>229</v>
      </c>
      <c r="C34" s="1" t="s">
        <v>230</v>
      </c>
      <c r="D34" s="1" t="s">
        <v>231</v>
      </c>
      <c r="E34" s="3" t="s">
        <v>27</v>
      </c>
      <c r="F34" s="3"/>
      <c r="G34" s="3"/>
      <c r="H34" s="1" t="s">
        <v>232</v>
      </c>
      <c r="I34" s="38">
        <v>4</v>
      </c>
      <c r="J34" s="38">
        <v>10</v>
      </c>
      <c r="K34" s="32" t="str">
        <f t="shared" si="3"/>
        <v>ALTO</v>
      </c>
      <c r="L34" s="3" t="s">
        <v>5</v>
      </c>
      <c r="M34" s="1" t="s">
        <v>233</v>
      </c>
      <c r="N34" s="38">
        <v>4</v>
      </c>
      <c r="O34" s="38">
        <v>10</v>
      </c>
      <c r="P34" s="32" t="str">
        <f>IF(AND((N34*O34)&gt;=5,(N34*O34)&lt;=10),"BAJO",IF(AND((N34*O34)&gt;=15,(N34*O34)&lt;=25),"MODERADO",IF(AND((N34*O34)&gt;=30,(N34*O34)&lt;=50),"ALTO",IF(AND((N34*O34)&gt;=60,(N34*O34)&lt;=100),"EXTREMO","ERROR"))))</f>
        <v>ALTO</v>
      </c>
      <c r="Q34" s="38" t="s">
        <v>227</v>
      </c>
      <c r="R34" s="1" t="s">
        <v>234</v>
      </c>
      <c r="S34" s="1" t="s">
        <v>608</v>
      </c>
    </row>
    <row r="35" spans="1:19" ht="409.5" x14ac:dyDescent="0.2">
      <c r="A35" s="88"/>
      <c r="B35" s="1" t="s">
        <v>235</v>
      </c>
      <c r="C35" s="1" t="s">
        <v>236</v>
      </c>
      <c r="D35" s="1" t="s">
        <v>237</v>
      </c>
      <c r="E35" s="3" t="s">
        <v>27</v>
      </c>
      <c r="F35" s="1"/>
      <c r="G35" s="1"/>
      <c r="H35" s="1" t="s">
        <v>238</v>
      </c>
      <c r="I35" s="38">
        <v>5</v>
      </c>
      <c r="J35" s="38">
        <v>10</v>
      </c>
      <c r="K35" s="32" t="str">
        <f t="shared" si="3"/>
        <v>ALTO</v>
      </c>
      <c r="L35" s="3" t="s">
        <v>5</v>
      </c>
      <c r="M35" s="34" t="s">
        <v>239</v>
      </c>
      <c r="N35" s="38">
        <v>5</v>
      </c>
      <c r="O35" s="38">
        <v>10</v>
      </c>
      <c r="P35" s="32" t="str">
        <f>IF(AND((N35*O35)&gt;=5,(N35*O35)&lt;=10),"BAJO",IF(AND((N35*O35)&gt;=15,(N35*O35)&lt;=25),"MODERADO",IF(AND((N35*O35)&gt;=30,(N35*O35)&lt;=50),"ALTO",IF(AND((N35*O35)&gt;=60,(N35*O35)&lt;=100),"EXTREMO","ERROR"))))</f>
        <v>ALTO</v>
      </c>
      <c r="Q35" s="38" t="s">
        <v>227</v>
      </c>
      <c r="R35" s="1" t="s">
        <v>240</v>
      </c>
      <c r="S35" s="1" t="s">
        <v>604</v>
      </c>
    </row>
    <row r="36" spans="1:19" ht="33" customHeight="1" x14ac:dyDescent="0.2">
      <c r="A36" s="160" t="s">
        <v>241</v>
      </c>
      <c r="B36" s="161"/>
      <c r="C36" s="161"/>
      <c r="D36" s="161"/>
      <c r="E36" s="161"/>
      <c r="F36" s="161"/>
      <c r="G36" s="161"/>
      <c r="H36" s="161"/>
      <c r="I36" s="161"/>
      <c r="J36" s="161"/>
      <c r="K36" s="161"/>
      <c r="L36" s="161"/>
      <c r="M36" s="161"/>
      <c r="N36" s="161"/>
      <c r="O36" s="161"/>
      <c r="P36" s="161"/>
      <c r="Q36" s="161"/>
      <c r="R36" s="161"/>
      <c r="S36" s="162"/>
    </row>
    <row r="37" spans="1:19" ht="114.75" x14ac:dyDescent="0.2">
      <c r="A37" s="88" t="s">
        <v>242</v>
      </c>
      <c r="B37" s="77" t="s">
        <v>243</v>
      </c>
      <c r="C37" s="1" t="s">
        <v>244</v>
      </c>
      <c r="D37" s="41" t="s">
        <v>245</v>
      </c>
      <c r="E37" s="3"/>
      <c r="F37" s="3" t="s">
        <v>40</v>
      </c>
      <c r="G37" s="3"/>
      <c r="H37" s="1" t="s">
        <v>246</v>
      </c>
      <c r="I37" s="3">
        <v>2</v>
      </c>
      <c r="J37" s="3">
        <v>5</v>
      </c>
      <c r="K37" s="32" t="str">
        <f t="shared" ref="K37:K49" si="5">IF(AND((I37*J37)&gt;=5,(I37*J37)&lt;=10),"BAJO",IF(AND((I37*J37)&gt;=15,(I37*J37)&lt;=25),"MODERADO",IF(AND((I37*J37)&gt;=30,(I37*J37)&lt;=50),"ALTO",IF(AND((I37*J37)&gt;=60,(I37*J37)&lt;=100),"EXTREMO","ERROR"))))</f>
        <v>BAJO</v>
      </c>
      <c r="L37" s="38" t="s">
        <v>5</v>
      </c>
      <c r="M37" s="34" t="s">
        <v>247</v>
      </c>
      <c r="N37" s="3">
        <v>1</v>
      </c>
      <c r="O37" s="3">
        <v>5</v>
      </c>
      <c r="P37" s="32" t="str">
        <f t="shared" ref="P37:P49" si="6">IF(AND((N37*O37)&gt;=5,(N37*O37)&lt;=10),"BAJO",IF(AND((N37*O37)&gt;=15,(N37*O37)&lt;=25),"MODERADO",IF(AND((N37*O37)&gt;=30,(N37*O37)&lt;=50),"ALTO",IF(AND((N37*O37)&gt;=60,(N37*O37)&lt;=100),"EXTREMO","ERROR"))))</f>
        <v>BAJO</v>
      </c>
      <c r="Q37" s="38" t="s">
        <v>81</v>
      </c>
      <c r="R37" s="1" t="s">
        <v>249</v>
      </c>
      <c r="S37" s="1" t="s">
        <v>248</v>
      </c>
    </row>
    <row r="38" spans="1:19" ht="191.25" x14ac:dyDescent="0.2">
      <c r="A38" s="88"/>
      <c r="B38" s="77"/>
      <c r="C38" s="1" t="s">
        <v>250</v>
      </c>
      <c r="D38" s="41" t="s">
        <v>251</v>
      </c>
      <c r="E38" s="3"/>
      <c r="F38" s="3" t="s">
        <v>40</v>
      </c>
      <c r="G38" s="3"/>
      <c r="H38" s="1" t="s">
        <v>252</v>
      </c>
      <c r="I38" s="3">
        <v>2</v>
      </c>
      <c r="J38" s="3">
        <v>10</v>
      </c>
      <c r="K38" s="32" t="str">
        <f t="shared" si="5"/>
        <v>MODERADO</v>
      </c>
      <c r="L38" s="38" t="s">
        <v>5</v>
      </c>
      <c r="M38" s="34" t="s">
        <v>253</v>
      </c>
      <c r="N38" s="3">
        <v>1</v>
      </c>
      <c r="O38" s="3">
        <v>10</v>
      </c>
      <c r="P38" s="32" t="str">
        <f t="shared" si="6"/>
        <v>BAJO</v>
      </c>
      <c r="Q38" s="38" t="s">
        <v>81</v>
      </c>
      <c r="R38" s="1" t="s">
        <v>255</v>
      </c>
      <c r="S38" s="1" t="s">
        <v>254</v>
      </c>
    </row>
    <row r="39" spans="1:19" ht="242.25" x14ac:dyDescent="0.2">
      <c r="A39" s="88" t="s">
        <v>256</v>
      </c>
      <c r="B39" s="77" t="s">
        <v>257</v>
      </c>
      <c r="C39" s="3" t="s">
        <v>258</v>
      </c>
      <c r="D39" s="41" t="s">
        <v>259</v>
      </c>
      <c r="E39" s="38"/>
      <c r="F39" s="38" t="s">
        <v>27</v>
      </c>
      <c r="G39" s="38"/>
      <c r="H39" s="41" t="s">
        <v>260</v>
      </c>
      <c r="I39" s="38">
        <v>2</v>
      </c>
      <c r="J39" s="38">
        <v>10</v>
      </c>
      <c r="K39" s="32" t="str">
        <f t="shared" si="5"/>
        <v>MODERADO</v>
      </c>
      <c r="L39" s="3" t="s">
        <v>5</v>
      </c>
      <c r="M39" s="5" t="s">
        <v>261</v>
      </c>
      <c r="N39" s="3">
        <v>2</v>
      </c>
      <c r="O39" s="3">
        <v>5</v>
      </c>
      <c r="P39" s="32" t="str">
        <f t="shared" si="6"/>
        <v>BAJO</v>
      </c>
      <c r="Q39" s="38" t="s">
        <v>81</v>
      </c>
      <c r="R39" s="3" t="s">
        <v>263</v>
      </c>
      <c r="S39" s="3" t="s">
        <v>609</v>
      </c>
    </row>
    <row r="40" spans="1:19" ht="242.25" x14ac:dyDescent="0.2">
      <c r="A40" s="88"/>
      <c r="B40" s="77"/>
      <c r="C40" s="16" t="s">
        <v>264</v>
      </c>
      <c r="D40" s="41" t="s">
        <v>265</v>
      </c>
      <c r="E40" s="38"/>
      <c r="F40" s="38" t="s">
        <v>27</v>
      </c>
      <c r="G40" s="38"/>
      <c r="H40" s="46" t="s">
        <v>266</v>
      </c>
      <c r="I40" s="38">
        <v>1</v>
      </c>
      <c r="J40" s="38">
        <v>10</v>
      </c>
      <c r="K40" s="32" t="str">
        <f t="shared" si="5"/>
        <v>BAJO</v>
      </c>
      <c r="L40" s="3" t="s">
        <v>5</v>
      </c>
      <c r="M40" s="5" t="s">
        <v>267</v>
      </c>
      <c r="N40" s="3">
        <v>1</v>
      </c>
      <c r="O40" s="3">
        <v>5</v>
      </c>
      <c r="P40" s="28" t="str">
        <f>IF(AND((N40*O40)&gt;=5,(N40*O40)&lt;=10),"BAJO",IF(AND((N40*O40)&gt;=15,(N40*O40)&lt;=25),"MODERADO",IF(AND((N40*O40)&gt;=30,(N40*O40)&lt;=50),"ALTO",IF(AND((N40*O40)&gt;=60,(N40*O40)&lt;=100),"EXTREMO","ERROR"))))</f>
        <v>BAJO</v>
      </c>
      <c r="Q40" s="38" t="s">
        <v>81</v>
      </c>
      <c r="R40" s="3" t="s">
        <v>263</v>
      </c>
      <c r="S40" s="3" t="s">
        <v>262</v>
      </c>
    </row>
    <row r="41" spans="1:19" ht="267.75" x14ac:dyDescent="0.2">
      <c r="A41" s="88"/>
      <c r="B41" s="77"/>
      <c r="C41" s="16" t="s">
        <v>268</v>
      </c>
      <c r="D41" s="41" t="s">
        <v>269</v>
      </c>
      <c r="E41" s="38" t="s">
        <v>27</v>
      </c>
      <c r="F41" s="38"/>
      <c r="G41" s="38"/>
      <c r="H41" s="41" t="s">
        <v>270</v>
      </c>
      <c r="I41" s="38">
        <v>1</v>
      </c>
      <c r="J41" s="38">
        <v>10</v>
      </c>
      <c r="K41" s="32" t="str">
        <f t="shared" si="5"/>
        <v>BAJO</v>
      </c>
      <c r="L41" s="3" t="s">
        <v>5</v>
      </c>
      <c r="M41" s="5" t="s">
        <v>271</v>
      </c>
      <c r="N41" s="3">
        <v>1</v>
      </c>
      <c r="O41" s="3">
        <v>5</v>
      </c>
      <c r="P41" s="32" t="str">
        <f t="shared" si="6"/>
        <v>BAJO</v>
      </c>
      <c r="Q41" s="38" t="s">
        <v>81</v>
      </c>
      <c r="R41" s="3" t="s">
        <v>263</v>
      </c>
      <c r="S41" s="3" t="s">
        <v>262</v>
      </c>
    </row>
    <row r="42" spans="1:19" ht="178.5" x14ac:dyDescent="0.2">
      <c r="A42" s="88"/>
      <c r="B42" s="77"/>
      <c r="C42" s="3" t="s">
        <v>272</v>
      </c>
      <c r="D42" s="41" t="s">
        <v>273</v>
      </c>
      <c r="E42" s="38" t="s">
        <v>27</v>
      </c>
      <c r="F42" s="38"/>
      <c r="G42" s="38"/>
      <c r="H42" s="41" t="s">
        <v>274</v>
      </c>
      <c r="I42" s="38">
        <v>1</v>
      </c>
      <c r="J42" s="38">
        <v>10</v>
      </c>
      <c r="K42" s="32" t="str">
        <f t="shared" si="5"/>
        <v>BAJO</v>
      </c>
      <c r="L42" s="3" t="s">
        <v>5</v>
      </c>
      <c r="M42" s="5" t="s">
        <v>275</v>
      </c>
      <c r="N42" s="3">
        <v>1</v>
      </c>
      <c r="O42" s="3">
        <v>5</v>
      </c>
      <c r="P42" s="32" t="str">
        <f t="shared" si="6"/>
        <v>BAJO</v>
      </c>
      <c r="Q42" s="38" t="s">
        <v>81</v>
      </c>
      <c r="R42" s="3" t="s">
        <v>263</v>
      </c>
      <c r="S42" s="3" t="s">
        <v>262</v>
      </c>
    </row>
    <row r="43" spans="1:19" ht="204" x14ac:dyDescent="0.2">
      <c r="A43" s="88" t="s">
        <v>276</v>
      </c>
      <c r="B43" s="77" t="s">
        <v>277</v>
      </c>
      <c r="C43" s="1" t="s">
        <v>278</v>
      </c>
      <c r="D43" s="1" t="s">
        <v>279</v>
      </c>
      <c r="E43" s="3" t="s">
        <v>40</v>
      </c>
      <c r="F43" s="3"/>
      <c r="G43" s="3"/>
      <c r="H43" s="1" t="s">
        <v>154</v>
      </c>
      <c r="I43" s="5">
        <v>1</v>
      </c>
      <c r="J43" s="5">
        <v>10</v>
      </c>
      <c r="K43" s="32" t="str">
        <f t="shared" si="5"/>
        <v>BAJO</v>
      </c>
      <c r="L43" s="34" t="s">
        <v>5</v>
      </c>
      <c r="M43" s="34" t="s">
        <v>280</v>
      </c>
      <c r="N43" s="5">
        <v>1</v>
      </c>
      <c r="O43" s="5">
        <v>10</v>
      </c>
      <c r="P43" s="32" t="str">
        <f t="shared" si="6"/>
        <v>BAJO</v>
      </c>
      <c r="Q43" s="38" t="s">
        <v>81</v>
      </c>
      <c r="R43" s="3" t="s">
        <v>281</v>
      </c>
      <c r="S43" s="3" t="s">
        <v>605</v>
      </c>
    </row>
    <row r="44" spans="1:19" ht="318.75" x14ac:dyDescent="0.2">
      <c r="A44" s="77"/>
      <c r="B44" s="77"/>
      <c r="C44" s="47" t="s">
        <v>282</v>
      </c>
      <c r="D44" s="1" t="s">
        <v>283</v>
      </c>
      <c r="E44" s="3"/>
      <c r="F44" s="3" t="s">
        <v>40</v>
      </c>
      <c r="G44" s="3"/>
      <c r="H44" s="1" t="s">
        <v>284</v>
      </c>
      <c r="I44" s="5">
        <v>1</v>
      </c>
      <c r="J44" s="5">
        <v>10</v>
      </c>
      <c r="K44" s="32" t="str">
        <f t="shared" si="5"/>
        <v>BAJO</v>
      </c>
      <c r="L44" s="34" t="s">
        <v>5</v>
      </c>
      <c r="M44" s="34" t="s">
        <v>285</v>
      </c>
      <c r="N44" s="5">
        <v>1</v>
      </c>
      <c r="O44" s="5">
        <v>10</v>
      </c>
      <c r="P44" s="32" t="str">
        <f t="shared" si="6"/>
        <v>BAJO</v>
      </c>
      <c r="Q44" s="38" t="s">
        <v>81</v>
      </c>
      <c r="R44" s="3" t="s">
        <v>281</v>
      </c>
      <c r="S44" s="3" t="s">
        <v>286</v>
      </c>
    </row>
    <row r="45" spans="1:19" ht="153" x14ac:dyDescent="0.2">
      <c r="A45" s="77"/>
      <c r="B45" s="77"/>
      <c r="C45" s="1" t="s">
        <v>287</v>
      </c>
      <c r="D45" s="1" t="s">
        <v>288</v>
      </c>
      <c r="E45" s="3"/>
      <c r="F45" s="3" t="s">
        <v>40</v>
      </c>
      <c r="G45" s="3"/>
      <c r="H45" s="1" t="s">
        <v>289</v>
      </c>
      <c r="I45" s="5">
        <v>2</v>
      </c>
      <c r="J45" s="5">
        <v>10</v>
      </c>
      <c r="K45" s="32" t="str">
        <f t="shared" si="5"/>
        <v>MODERADO</v>
      </c>
      <c r="L45" s="38" t="s">
        <v>5</v>
      </c>
      <c r="M45" s="5" t="s">
        <v>290</v>
      </c>
      <c r="N45" s="5">
        <v>1</v>
      </c>
      <c r="O45" s="5">
        <v>10</v>
      </c>
      <c r="P45" s="32" t="str">
        <f t="shared" si="6"/>
        <v>BAJO</v>
      </c>
      <c r="Q45" s="38" t="s">
        <v>81</v>
      </c>
      <c r="R45" s="3" t="s">
        <v>292</v>
      </c>
      <c r="S45" s="41" t="s">
        <v>291</v>
      </c>
    </row>
    <row r="46" spans="1:19" ht="331.5" x14ac:dyDescent="0.2">
      <c r="A46" s="77"/>
      <c r="B46" s="77"/>
      <c r="C46" s="1" t="s">
        <v>293</v>
      </c>
      <c r="D46" s="1" t="s">
        <v>294</v>
      </c>
      <c r="E46" s="3" t="s">
        <v>40</v>
      </c>
      <c r="F46" s="3"/>
      <c r="G46" s="3"/>
      <c r="H46" s="1" t="s">
        <v>295</v>
      </c>
      <c r="I46" s="5">
        <v>2</v>
      </c>
      <c r="J46" s="5">
        <v>5</v>
      </c>
      <c r="K46" s="32" t="str">
        <f t="shared" si="5"/>
        <v>BAJO</v>
      </c>
      <c r="L46" s="38" t="s">
        <v>5</v>
      </c>
      <c r="M46" s="5" t="s">
        <v>296</v>
      </c>
      <c r="N46" s="5">
        <v>2</v>
      </c>
      <c r="O46" s="5">
        <v>5</v>
      </c>
      <c r="P46" s="32" t="str">
        <f t="shared" si="6"/>
        <v>BAJO</v>
      </c>
      <c r="Q46" s="38" t="s">
        <v>81</v>
      </c>
      <c r="R46" s="3" t="s">
        <v>292</v>
      </c>
      <c r="S46" s="170" t="s">
        <v>613</v>
      </c>
    </row>
    <row r="47" spans="1:19" ht="153" x14ac:dyDescent="0.2">
      <c r="A47" s="77"/>
      <c r="B47" s="77"/>
      <c r="C47" s="1" t="s">
        <v>297</v>
      </c>
      <c r="D47" s="1" t="s">
        <v>298</v>
      </c>
      <c r="E47" s="3"/>
      <c r="F47" s="3" t="s">
        <v>40</v>
      </c>
      <c r="G47" s="3"/>
      <c r="H47" s="1" t="s">
        <v>299</v>
      </c>
      <c r="I47" s="5">
        <v>2</v>
      </c>
      <c r="J47" s="5">
        <v>5</v>
      </c>
      <c r="K47" s="32" t="str">
        <f t="shared" si="5"/>
        <v>BAJO</v>
      </c>
      <c r="L47" s="38" t="s">
        <v>5</v>
      </c>
      <c r="M47" s="5" t="s">
        <v>300</v>
      </c>
      <c r="N47" s="5">
        <v>1</v>
      </c>
      <c r="O47" s="5">
        <v>5</v>
      </c>
      <c r="P47" s="32" t="str">
        <f t="shared" si="6"/>
        <v>BAJO</v>
      </c>
      <c r="Q47" s="38" t="s">
        <v>81</v>
      </c>
      <c r="R47" s="3" t="s">
        <v>292</v>
      </c>
      <c r="S47" s="170" t="s">
        <v>613</v>
      </c>
    </row>
    <row r="48" spans="1:19" ht="140.25" x14ac:dyDescent="0.2">
      <c r="A48" s="77"/>
      <c r="B48" s="77"/>
      <c r="C48" s="1" t="s">
        <v>301</v>
      </c>
      <c r="D48" s="1" t="s">
        <v>302</v>
      </c>
      <c r="E48" s="3"/>
      <c r="F48" s="3" t="s">
        <v>40</v>
      </c>
      <c r="G48" s="3"/>
      <c r="H48" s="1" t="s">
        <v>303</v>
      </c>
      <c r="I48" s="5">
        <v>1</v>
      </c>
      <c r="J48" s="5">
        <v>10</v>
      </c>
      <c r="K48" s="32" t="str">
        <f t="shared" si="5"/>
        <v>BAJO</v>
      </c>
      <c r="L48" s="38" t="s">
        <v>5</v>
      </c>
      <c r="M48" s="5" t="s">
        <v>304</v>
      </c>
      <c r="N48" s="5">
        <v>1</v>
      </c>
      <c r="O48" s="5">
        <v>10</v>
      </c>
      <c r="P48" s="32" t="str">
        <f t="shared" si="6"/>
        <v>BAJO</v>
      </c>
      <c r="Q48" s="38" t="s">
        <v>81</v>
      </c>
      <c r="R48" s="3" t="s">
        <v>292</v>
      </c>
      <c r="S48" s="170" t="s">
        <v>613</v>
      </c>
    </row>
    <row r="49" spans="1:19" ht="140.25" x14ac:dyDescent="0.2">
      <c r="A49" s="77"/>
      <c r="B49" s="77"/>
      <c r="C49" s="1" t="s">
        <v>305</v>
      </c>
      <c r="D49" s="1" t="s">
        <v>306</v>
      </c>
      <c r="E49" s="3"/>
      <c r="F49" s="3" t="s">
        <v>40</v>
      </c>
      <c r="G49" s="3"/>
      <c r="H49" s="1" t="s">
        <v>307</v>
      </c>
      <c r="I49" s="5">
        <v>2</v>
      </c>
      <c r="J49" s="5">
        <v>10</v>
      </c>
      <c r="K49" s="32" t="str">
        <f t="shared" si="5"/>
        <v>MODERADO</v>
      </c>
      <c r="L49" s="38" t="s">
        <v>147</v>
      </c>
      <c r="M49" s="5" t="s">
        <v>308</v>
      </c>
      <c r="N49" s="5">
        <v>1</v>
      </c>
      <c r="O49" s="5">
        <v>10</v>
      </c>
      <c r="P49" s="32" t="str">
        <f t="shared" si="6"/>
        <v>BAJO</v>
      </c>
      <c r="Q49" s="38" t="s">
        <v>81</v>
      </c>
      <c r="R49" s="3" t="s">
        <v>292</v>
      </c>
      <c r="S49" s="170" t="s">
        <v>613</v>
      </c>
    </row>
    <row r="50" spans="1:19" x14ac:dyDescent="0.2">
      <c r="A50" s="17"/>
      <c r="B50" s="17"/>
      <c r="C50" s="17"/>
      <c r="D50" s="17"/>
      <c r="E50" s="8"/>
      <c r="F50" s="8"/>
      <c r="G50" s="8"/>
      <c r="H50" s="17"/>
      <c r="I50" s="17"/>
      <c r="J50" s="17"/>
      <c r="K50" s="17"/>
      <c r="L50" s="9"/>
      <c r="M50" s="10"/>
      <c r="N50" s="17"/>
      <c r="O50" s="17"/>
      <c r="P50" s="17"/>
      <c r="Q50" s="17"/>
      <c r="R50" s="17"/>
      <c r="S50" s="17"/>
    </row>
  </sheetData>
  <mergeCells count="46">
    <mergeCell ref="A11:S11"/>
    <mergeCell ref="A36:S36"/>
    <mergeCell ref="S8:S9"/>
    <mergeCell ref="A6:H6"/>
    <mergeCell ref="I6:R6"/>
    <mergeCell ref="S6:S7"/>
    <mergeCell ref="I7:K7"/>
    <mergeCell ref="L7:R7"/>
    <mergeCell ref="I8:K8"/>
    <mergeCell ref="L8:L9"/>
    <mergeCell ref="M8:M9"/>
    <mergeCell ref="N8:P8"/>
    <mergeCell ref="Q8:Q9"/>
    <mergeCell ref="R8:R9"/>
    <mergeCell ref="A43:A49"/>
    <mergeCell ref="B43:B49"/>
    <mergeCell ref="D23:D24"/>
    <mergeCell ref="A32:A35"/>
    <mergeCell ref="A37:A38"/>
    <mergeCell ref="B37:B38"/>
    <mergeCell ref="A39:A42"/>
    <mergeCell ref="B39:B42"/>
    <mergeCell ref="C23:C24"/>
    <mergeCell ref="A18:A20"/>
    <mergeCell ref="A21:A22"/>
    <mergeCell ref="B21:B22"/>
    <mergeCell ref="A23:A31"/>
    <mergeCell ref="B23:B31"/>
    <mergeCell ref="A10:S10"/>
    <mergeCell ref="A12:A16"/>
    <mergeCell ref="B13:B16"/>
    <mergeCell ref="C13:C15"/>
    <mergeCell ref="H14:H16"/>
    <mergeCell ref="R14:R16"/>
    <mergeCell ref="S15:S16"/>
    <mergeCell ref="A7:A9"/>
    <mergeCell ref="B7:B9"/>
    <mergeCell ref="C7:C9"/>
    <mergeCell ref="D7:D9"/>
    <mergeCell ref="E7:E9"/>
    <mergeCell ref="F7:F9"/>
    <mergeCell ref="G7:G9"/>
    <mergeCell ref="H7:H9"/>
    <mergeCell ref="A2:S2"/>
    <mergeCell ref="A4:G4"/>
    <mergeCell ref="H4:S4"/>
  </mergeCells>
  <conditionalFormatting sqref="A12">
    <cfRule type="containsErrors" dxfId="212" priority="48">
      <formula>ISERROR(A12)</formula>
    </cfRule>
  </conditionalFormatting>
  <conditionalFormatting sqref="A18:A19">
    <cfRule type="containsErrors" dxfId="211" priority="44">
      <formula>ISERROR(A18)</formula>
    </cfRule>
  </conditionalFormatting>
  <conditionalFormatting sqref="A39">
    <cfRule type="containsErrors" dxfId="210" priority="19">
      <formula>ISERROR(A39)</formula>
    </cfRule>
  </conditionalFormatting>
  <conditionalFormatting sqref="A43">
    <cfRule type="containsErrors" dxfId="209" priority="17">
      <formula>ISERROR(A43)</formula>
    </cfRule>
  </conditionalFormatting>
  <conditionalFormatting sqref="B13:C13">
    <cfRule type="cellIs" dxfId="208" priority="49" operator="equal">
      <formula>0</formula>
    </cfRule>
  </conditionalFormatting>
  <conditionalFormatting sqref="B43:H43">
    <cfRule type="cellIs" dxfId="207" priority="9" operator="equal">
      <formula>0</formula>
    </cfRule>
  </conditionalFormatting>
  <conditionalFormatting sqref="B18:J20">
    <cfRule type="cellIs" dxfId="206" priority="43" operator="equal">
      <formula>0</formula>
    </cfRule>
  </conditionalFormatting>
  <conditionalFormatting sqref="B32:J35 L32:L35">
    <cfRule type="cellIs" dxfId="205" priority="39" operator="equal">
      <formula>0</formula>
    </cfRule>
  </conditionalFormatting>
  <conditionalFormatting sqref="C39">
    <cfRule type="cellIs" dxfId="204" priority="18" operator="equal">
      <formula>0</formula>
    </cfRule>
  </conditionalFormatting>
  <conditionalFormatting sqref="C44:H49">
    <cfRule type="cellIs" dxfId="203" priority="16" operator="equal">
      <formula>0</formula>
    </cfRule>
  </conditionalFormatting>
  <conditionalFormatting sqref="D12:G17">
    <cfRule type="cellIs" dxfId="202" priority="46" operator="equal">
      <formula>0</formula>
    </cfRule>
  </conditionalFormatting>
  <conditionalFormatting sqref="H14">
    <cfRule type="cellIs" dxfId="201" priority="47" operator="equal">
      <formula>0</formula>
    </cfRule>
  </conditionalFormatting>
  <conditionalFormatting sqref="I12:J17">
    <cfRule type="cellIs" dxfId="200" priority="45" operator="equal">
      <formula>0</formula>
    </cfRule>
  </conditionalFormatting>
  <conditionalFormatting sqref="I43:J49">
    <cfRule type="cellIs" dxfId="199" priority="11" operator="equal">
      <formula>0</formula>
    </cfRule>
  </conditionalFormatting>
  <conditionalFormatting sqref="K12:K35">
    <cfRule type="containsText" dxfId="194" priority="31" operator="containsText" text="BAJO">
      <formula>NOT(ISERROR(SEARCH("BAJO",K12)))</formula>
    </cfRule>
    <cfRule type="containsText" dxfId="193" priority="32" operator="containsText" text="MODERADO">
      <formula>NOT(ISERROR(SEARCH("MODERADO",K12)))</formula>
    </cfRule>
    <cfRule type="containsText" dxfId="192" priority="33" operator="containsText" text="ALTO">
      <formula>NOT(ISERROR(SEARCH("ALTO",K12)))</formula>
    </cfRule>
    <cfRule type="containsText" dxfId="191" priority="34" operator="containsText" text="EXTREMO">
      <formula>NOT(ISERROR(SEARCH("EXTREMO",K12)))</formula>
    </cfRule>
  </conditionalFormatting>
  <conditionalFormatting sqref="K37:K50">
    <cfRule type="containsText" dxfId="190" priority="24" operator="containsText" text="BAJO">
      <formula>NOT(ISERROR(SEARCH("BAJO",K37)))</formula>
    </cfRule>
    <cfRule type="containsText" dxfId="189" priority="25" operator="containsText" text="MODERADO">
      <formula>NOT(ISERROR(SEARCH("MODERADO",K37)))</formula>
    </cfRule>
    <cfRule type="containsText" dxfId="188" priority="26" operator="containsText" text="ALTO">
      <formula>NOT(ISERROR(SEARCH("ALTO",K37)))</formula>
    </cfRule>
    <cfRule type="containsText" dxfId="187" priority="27" operator="containsText" text="EXTREMO">
      <formula>NOT(ISERROR(SEARCH("EXTREMO",K37)))</formula>
    </cfRule>
  </conditionalFormatting>
  <conditionalFormatting sqref="M32">
    <cfRule type="cellIs" dxfId="186" priority="38" operator="equal">
      <formula>0</formula>
    </cfRule>
  </conditionalFormatting>
  <conditionalFormatting sqref="M34">
    <cfRule type="cellIs" dxfId="185" priority="37" operator="equal">
      <formula>0</formula>
    </cfRule>
  </conditionalFormatting>
  <conditionalFormatting sqref="N12:O22 D21:G22 I21:J22">
    <cfRule type="cellIs" dxfId="184" priority="42" operator="equal">
      <formula>0</formula>
    </cfRule>
  </conditionalFormatting>
  <conditionalFormatting sqref="N32:O35">
    <cfRule type="cellIs" dxfId="183" priority="36" operator="equal">
      <formula>0</formula>
    </cfRule>
  </conditionalFormatting>
  <conditionalFormatting sqref="N39:O49">
    <cfRule type="cellIs" dxfId="182" priority="10" operator="equal">
      <formula>0</formula>
    </cfRule>
  </conditionalFormatting>
  <conditionalFormatting sqref="P12:P31">
    <cfRule type="containsText" dxfId="177" priority="40" operator="containsText" text="ALTO">
      <formula>NOT(ISERROR(SEARCH("ALTO",P12)))</formula>
    </cfRule>
    <cfRule type="containsText" dxfId="176" priority="41" operator="containsText" text="EXTREMO">
      <formula>NOT(ISERROR(SEARCH("EXTREMO",P12)))</formula>
    </cfRule>
  </conditionalFormatting>
  <conditionalFormatting sqref="P12:P35">
    <cfRule type="containsText" dxfId="175" priority="28" operator="containsText" text="BAJO">
      <formula>NOT(ISERROR(SEARCH("BAJO",P12)))</formula>
    </cfRule>
    <cfRule type="containsText" dxfId="174" priority="29" operator="containsText" text="MODERADO">
      <formula>NOT(ISERROR(SEARCH("MODERADO",P12)))</formula>
    </cfRule>
  </conditionalFormatting>
  <conditionalFormatting sqref="P32:P35">
    <cfRule type="containsText" dxfId="173" priority="30" operator="containsText" text="EXTREMO">
      <formula>NOT(ISERROR(SEARCH("EXTREMO",P32)))</formula>
    </cfRule>
    <cfRule type="containsText" dxfId="172" priority="35" operator="containsText" text="ALTO">
      <formula>NOT(ISERROR(SEARCH("ALTO",P32)))</formula>
    </cfRule>
  </conditionalFormatting>
  <conditionalFormatting sqref="P37:P42">
    <cfRule type="containsText" dxfId="171" priority="20" operator="containsText" text="BAJO">
      <formula>NOT(ISERROR(SEARCH("BAJO",P37)))</formula>
    </cfRule>
    <cfRule type="containsText" dxfId="170" priority="21" operator="containsText" text="MODERADO">
      <formula>NOT(ISERROR(SEARCH("MODERADO",P37)))</formula>
    </cfRule>
    <cfRule type="containsText" dxfId="169" priority="22" operator="containsText" text="ALTO">
      <formula>NOT(ISERROR(SEARCH("ALTO",P37)))</formula>
    </cfRule>
    <cfRule type="containsText" dxfId="168" priority="23" operator="containsText" text="EXTREMO">
      <formula>NOT(ISERROR(SEARCH("EXTREMO",P37)))</formula>
    </cfRule>
  </conditionalFormatting>
  <conditionalFormatting sqref="P39:P50">
    <cfRule type="containsText" dxfId="167" priority="12" operator="containsText" text="BAJO">
      <formula>NOT(ISERROR(SEARCH("BAJO",P39)))</formula>
    </cfRule>
    <cfRule type="containsText" dxfId="166" priority="13" operator="containsText" text="MODERADO">
      <formula>NOT(ISERROR(SEARCH("MODERADO",P39)))</formula>
    </cfRule>
    <cfRule type="containsText" dxfId="165" priority="14" operator="containsText" text="ALTO">
      <formula>NOT(ISERROR(SEARCH("ALTO",P39)))</formula>
    </cfRule>
    <cfRule type="containsText" dxfId="164" priority="15" operator="containsText" text="EXTREMO">
      <formula>NOT(ISERROR(SEARCH("EXTREMO",P39)))</formula>
    </cfRule>
  </conditionalFormatting>
  <conditionalFormatting sqref="K1 K3 K5 K7:K9">
    <cfRule type="containsText" dxfId="155" priority="5" operator="containsText" text="BAJO">
      <formula>NOT(ISERROR(SEARCH("BAJO",K1)))</formula>
    </cfRule>
    <cfRule type="containsText" dxfId="154" priority="6" operator="containsText" text="MODERADO">
      <formula>NOT(ISERROR(SEARCH("MODERADO",K1)))</formula>
    </cfRule>
    <cfRule type="containsText" dxfId="153" priority="7" operator="containsText" text="ALTO">
      <formula>NOT(ISERROR(SEARCH("ALTO",K1)))</formula>
    </cfRule>
    <cfRule type="containsText" dxfId="152" priority="8" operator="containsText" text="EXTREMO">
      <formula>NOT(ISERROR(SEARCH("EXTREMO",K1)))</formula>
    </cfRule>
  </conditionalFormatting>
  <conditionalFormatting sqref="P1 P3 P5 P8:P9">
    <cfRule type="containsText" dxfId="151" priority="4" operator="containsText" text="EXTREMO">
      <formula>NOT(ISERROR(SEARCH("EXTREMO",P1)))</formula>
    </cfRule>
  </conditionalFormatting>
  <conditionalFormatting sqref="P1 P3 P5 P8:P9">
    <cfRule type="containsText" dxfId="150" priority="1" operator="containsText" text="BAJO">
      <formula>NOT(ISERROR(SEARCH("BAJO",P1)))</formula>
    </cfRule>
    <cfRule type="containsText" dxfId="149" priority="2" operator="containsText" text="MODERADO">
      <formula>NOT(ISERROR(SEARCH("MODERADO",P1)))</formula>
    </cfRule>
    <cfRule type="containsText" dxfId="148" priority="3" operator="containsText" text="ALTO">
      <formula>NOT(ISERROR(SEARCH("ALTO",P1)))</formula>
    </cfRule>
  </conditionalFormatting>
  <dataValidations count="3">
    <dataValidation type="list" allowBlank="1" showInputMessage="1" showErrorMessage="1" sqref="Q39:R49" xr:uid="{00000000-0002-0000-0200-000000000000}"/>
    <dataValidation type="list" allowBlank="1" showInputMessage="1" showErrorMessage="1" sqref="Q25:R25" xr:uid="{00000000-0002-0000-0200-000001000000}">
      <formula1>$D$88:$D$91</formula1>
    </dataValidation>
    <dataValidation type="list" allowBlank="1" showInputMessage="1" showErrorMessage="1" sqref="Q18:R20" xr:uid="{00000000-0002-0000-0200-000002000000}">
      <formula1>#REF!</formula1>
    </dataValidation>
  </dataValidations>
  <pageMargins left="0.23622047244094491" right="0.23622047244094491" top="0.35433070866141736" bottom="0.35433070866141736" header="0.31496062992125984" footer="0.31496062992125984"/>
  <pageSetup paperSize="281" scale="5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'C:\Users\planeacion.EAAAY\Desktop\politica de gestión del riesgo\matriz riesgos de corrupción 2018\[D Adm - Tesorería.xlsx]DEFINICION'!#REF!</xm:f>
          </x14:formula1>
          <xm:sqref>Q12:R17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7"/>
  <sheetViews>
    <sheetView zoomScale="57" zoomScaleNormal="57" workbookViewId="0">
      <selection sqref="A1:XFD9"/>
    </sheetView>
  </sheetViews>
  <sheetFormatPr baseColWidth="10" defaultRowHeight="15" x14ac:dyDescent="0.25"/>
  <cols>
    <col min="1" max="1" width="13.7109375" bestFit="1" customWidth="1"/>
    <col min="2" max="2" width="14.140625" bestFit="1" customWidth="1"/>
    <col min="8" max="8" width="23.140625" bestFit="1" customWidth="1"/>
    <col min="12" max="12" width="13.7109375" customWidth="1"/>
    <col min="13" max="13" width="28.140625" bestFit="1" customWidth="1"/>
    <col min="17" max="17" width="15.140625" customWidth="1"/>
    <col min="19" max="19" width="35.85546875" customWidth="1"/>
  </cols>
  <sheetData>
    <row r="1" spans="1:19" s="17" customFormat="1" ht="12.75" x14ac:dyDescent="0.2">
      <c r="A1" s="18"/>
      <c r="B1" s="8"/>
      <c r="E1" s="8"/>
      <c r="F1" s="8"/>
      <c r="G1" s="8"/>
      <c r="L1" s="9"/>
      <c r="M1" s="10"/>
      <c r="Q1" s="11"/>
      <c r="R1" s="9"/>
      <c r="S1" s="73"/>
    </row>
    <row r="2" spans="1:19" s="17" customFormat="1" ht="37.5" customHeight="1" x14ac:dyDescent="0.2">
      <c r="A2" s="95" t="s">
        <v>53</v>
      </c>
      <c r="B2" s="158"/>
      <c r="C2" s="158"/>
      <c r="D2" s="158"/>
      <c r="E2" s="158"/>
      <c r="F2" s="158"/>
      <c r="G2" s="158"/>
      <c r="H2" s="158"/>
      <c r="I2" s="158"/>
      <c r="J2" s="158"/>
      <c r="K2" s="158"/>
      <c r="L2" s="158"/>
      <c r="M2" s="158"/>
      <c r="N2" s="158"/>
      <c r="O2" s="158"/>
      <c r="P2" s="158"/>
      <c r="Q2" s="158"/>
      <c r="R2" s="158"/>
      <c r="S2" s="158"/>
    </row>
    <row r="3" spans="1:19" s="17" customFormat="1" ht="3.75" customHeight="1" x14ac:dyDescent="0.2">
      <c r="A3" s="18"/>
      <c r="B3" s="8"/>
      <c r="C3" s="18"/>
      <c r="D3" s="18"/>
      <c r="E3" s="8"/>
      <c r="F3" s="8"/>
      <c r="G3" s="8"/>
      <c r="H3" s="18"/>
      <c r="I3" s="18"/>
      <c r="J3" s="18"/>
      <c r="K3" s="18"/>
      <c r="L3" s="9"/>
      <c r="M3" s="10"/>
      <c r="N3" s="18"/>
      <c r="O3" s="18"/>
      <c r="P3" s="18"/>
      <c r="Q3" s="8"/>
      <c r="R3" s="9"/>
      <c r="S3" s="73"/>
    </row>
    <row r="4" spans="1:19" s="17" customFormat="1" ht="30.75" customHeight="1" x14ac:dyDescent="0.2">
      <c r="A4" s="95" t="s">
        <v>8</v>
      </c>
      <c r="B4" s="158"/>
      <c r="C4" s="158"/>
      <c r="D4" s="158"/>
      <c r="E4" s="158"/>
      <c r="F4" s="158"/>
      <c r="G4" s="159"/>
      <c r="H4" s="96" t="s">
        <v>24</v>
      </c>
      <c r="I4" s="157"/>
      <c r="J4" s="157"/>
      <c r="K4" s="157"/>
      <c r="L4" s="157"/>
      <c r="M4" s="157"/>
      <c r="N4" s="157"/>
      <c r="O4" s="157"/>
      <c r="P4" s="157"/>
      <c r="Q4" s="157"/>
      <c r="R4" s="157"/>
      <c r="S4" s="157"/>
    </row>
    <row r="5" spans="1:19" s="17" customFormat="1" ht="3.75" customHeight="1" x14ac:dyDescent="0.2">
      <c r="A5" s="18"/>
      <c r="B5" s="8"/>
      <c r="E5" s="8"/>
      <c r="F5" s="8"/>
      <c r="G5" s="8"/>
      <c r="L5" s="9"/>
      <c r="M5" s="10"/>
      <c r="Q5" s="11"/>
      <c r="R5" s="9"/>
      <c r="S5" s="73"/>
    </row>
    <row r="6" spans="1:19" s="18" customFormat="1" ht="18" customHeight="1" x14ac:dyDescent="0.25">
      <c r="A6" s="153" t="s">
        <v>9</v>
      </c>
      <c r="B6" s="154"/>
      <c r="C6" s="154"/>
      <c r="D6" s="154"/>
      <c r="E6" s="154"/>
      <c r="F6" s="154"/>
      <c r="G6" s="154"/>
      <c r="H6" s="155"/>
      <c r="I6" s="147" t="s">
        <v>10</v>
      </c>
      <c r="J6" s="148"/>
      <c r="K6" s="148"/>
      <c r="L6" s="148"/>
      <c r="M6" s="148"/>
      <c r="N6" s="148"/>
      <c r="O6" s="148"/>
      <c r="P6" s="148"/>
      <c r="Q6" s="148"/>
      <c r="R6" s="149"/>
      <c r="S6" s="163" t="s">
        <v>17</v>
      </c>
    </row>
    <row r="7" spans="1:19" s="18" customFormat="1" ht="15" customHeight="1" x14ac:dyDescent="0.25">
      <c r="A7" s="80" t="s">
        <v>0</v>
      </c>
      <c r="B7" s="80" t="s">
        <v>1</v>
      </c>
      <c r="C7" s="80" t="s">
        <v>21</v>
      </c>
      <c r="D7" s="144" t="s">
        <v>2</v>
      </c>
      <c r="E7" s="91" t="s">
        <v>38</v>
      </c>
      <c r="F7" s="91" t="s">
        <v>39</v>
      </c>
      <c r="G7" s="91" t="s">
        <v>111</v>
      </c>
      <c r="H7" s="144" t="s">
        <v>22</v>
      </c>
      <c r="I7" s="150" t="s">
        <v>11</v>
      </c>
      <c r="J7" s="151"/>
      <c r="K7" s="152"/>
      <c r="L7" s="97" t="s">
        <v>14</v>
      </c>
      <c r="M7" s="98"/>
      <c r="N7" s="98"/>
      <c r="O7" s="98"/>
      <c r="P7" s="98"/>
      <c r="Q7" s="98"/>
      <c r="R7" s="156"/>
      <c r="S7" s="164"/>
    </row>
    <row r="8" spans="1:19" s="18" customFormat="1" ht="16.5" customHeight="1" x14ac:dyDescent="0.25">
      <c r="A8" s="99"/>
      <c r="B8" s="99"/>
      <c r="C8" s="99"/>
      <c r="D8" s="145"/>
      <c r="E8" s="92"/>
      <c r="F8" s="92"/>
      <c r="G8" s="92"/>
      <c r="H8" s="145"/>
      <c r="I8" s="150" t="s">
        <v>12</v>
      </c>
      <c r="J8" s="151"/>
      <c r="K8" s="152"/>
      <c r="L8" s="80" t="s">
        <v>23</v>
      </c>
      <c r="M8" s="80" t="s">
        <v>18</v>
      </c>
      <c r="N8" s="150" t="s">
        <v>15</v>
      </c>
      <c r="O8" s="151"/>
      <c r="P8" s="152"/>
      <c r="Q8" s="80" t="s">
        <v>19</v>
      </c>
      <c r="R8" s="80" t="s">
        <v>20</v>
      </c>
      <c r="S8" s="78" t="s">
        <v>600</v>
      </c>
    </row>
    <row r="9" spans="1:19" s="18" customFormat="1" ht="108.75" customHeight="1" x14ac:dyDescent="0.25">
      <c r="A9" s="81"/>
      <c r="B9" s="81"/>
      <c r="C9" s="81"/>
      <c r="D9" s="146"/>
      <c r="E9" s="93"/>
      <c r="F9" s="93"/>
      <c r="G9" s="93"/>
      <c r="H9" s="146"/>
      <c r="I9" s="24" t="s">
        <v>3</v>
      </c>
      <c r="J9" s="24" t="s">
        <v>4</v>
      </c>
      <c r="K9" s="143" t="s">
        <v>13</v>
      </c>
      <c r="L9" s="81"/>
      <c r="M9" s="81"/>
      <c r="N9" s="24" t="s">
        <v>3</v>
      </c>
      <c r="O9" s="24" t="s">
        <v>4</v>
      </c>
      <c r="P9" s="24" t="s">
        <v>16</v>
      </c>
      <c r="Q9" s="81"/>
      <c r="R9" s="81"/>
      <c r="S9" s="79"/>
    </row>
    <row r="10" spans="1:19" ht="15.75" customHeight="1" x14ac:dyDescent="0.25">
      <c r="A10" s="171" t="s">
        <v>309</v>
      </c>
      <c r="B10" s="172"/>
      <c r="C10" s="172"/>
      <c r="D10" s="172"/>
      <c r="E10" s="172"/>
      <c r="F10" s="172"/>
      <c r="G10" s="172"/>
      <c r="H10" s="172"/>
      <c r="I10" s="172"/>
      <c r="J10" s="172"/>
      <c r="K10" s="172"/>
      <c r="L10" s="172"/>
      <c r="M10" s="172"/>
      <c r="N10" s="172"/>
      <c r="O10" s="172"/>
      <c r="P10" s="172"/>
      <c r="Q10" s="172"/>
      <c r="R10" s="172"/>
      <c r="S10" s="173"/>
    </row>
    <row r="11" spans="1:19" ht="409.5" x14ac:dyDescent="0.25">
      <c r="A11" s="28" t="s">
        <v>310</v>
      </c>
      <c r="B11" s="1" t="s">
        <v>311</v>
      </c>
      <c r="C11" s="1" t="s">
        <v>312</v>
      </c>
      <c r="D11" s="1" t="s">
        <v>313</v>
      </c>
      <c r="E11" s="3" t="s">
        <v>40</v>
      </c>
      <c r="F11" s="3" t="s">
        <v>40</v>
      </c>
      <c r="G11" s="3"/>
      <c r="H11" s="1" t="s">
        <v>314</v>
      </c>
      <c r="I11" s="5">
        <v>3</v>
      </c>
      <c r="J11" s="5">
        <v>10</v>
      </c>
      <c r="K11" s="32" t="str">
        <f>IF(AND((I11*J11)&gt;=5,(I11*J11)&lt;=10),"BAJO",IF(AND((I11*J11)&gt;=15,(I11*J11)&lt;=25),"MODERADO",IF(AND((I11*J11)&gt;=30,(I11*J11)&lt;=50),"ALTO",IF(AND((I11*J11)&gt;=60,(I11*J11)&lt;=100),"EXTREMO","ERROR"))))</f>
        <v>ALTO</v>
      </c>
      <c r="L11" s="34" t="s">
        <v>5</v>
      </c>
      <c r="M11" s="34" t="s">
        <v>315</v>
      </c>
      <c r="N11" s="5">
        <v>2</v>
      </c>
      <c r="O11" s="5">
        <v>10</v>
      </c>
      <c r="P11" s="32" t="str">
        <f>IF(AND((N11*O11)&gt;=5,(N11*O11)&lt;=10),"BAJO",IF(AND((N11*O11)&gt;=15,(N11*O11)&lt;=25),"MODERADO",IF(AND((N11*O11)&gt;=30,(N11*O11)&lt;=50),"ALTO",IF(AND((N11*O11)&gt;=60,(N11*O11)&lt;=100),"EXTREMO","ERROR"))))</f>
        <v>MODERADO</v>
      </c>
      <c r="Q11" s="38" t="s">
        <v>81</v>
      </c>
      <c r="R11" s="1" t="s">
        <v>316</v>
      </c>
      <c r="S11" s="1" t="s">
        <v>606</v>
      </c>
    </row>
    <row r="12" spans="1:19" ht="409.5" x14ac:dyDescent="0.25">
      <c r="A12" s="26" t="s">
        <v>317</v>
      </c>
      <c r="B12" s="27" t="s">
        <v>318</v>
      </c>
      <c r="C12" s="5" t="s">
        <v>319</v>
      </c>
      <c r="D12" s="27" t="s">
        <v>320</v>
      </c>
      <c r="E12" s="5" t="s">
        <v>40</v>
      </c>
      <c r="F12" s="5" t="s">
        <v>40</v>
      </c>
      <c r="G12" s="5"/>
      <c r="H12" s="27" t="s">
        <v>321</v>
      </c>
      <c r="I12" s="5">
        <v>5</v>
      </c>
      <c r="J12" s="5">
        <v>10</v>
      </c>
      <c r="K12" s="30" t="str">
        <f>IF(AND((I12*J12)&gt;=5,(I12*J12)&lt;=10),"BAJO",IF(AND((I12*J12)&gt;=15,(I12*J12)&lt;=25),"MODERADO",IF(AND((I12*J12)&gt;=30,(I12*J12)&lt;=50),"ALTO",IF(AND((I12*J12)&gt;=60,(I12*J12)&lt;=100),"EXTREMO","ERROR"))))</f>
        <v>ALTO</v>
      </c>
      <c r="L12" s="48" t="s">
        <v>5</v>
      </c>
      <c r="M12" s="48" t="s">
        <v>322</v>
      </c>
      <c r="N12" s="5">
        <v>2</v>
      </c>
      <c r="O12" s="5">
        <v>10</v>
      </c>
      <c r="P12" s="30" t="str">
        <f>IF(AND((N12*O12)&gt;=5,(N12*O12)&lt;=10),"BAJO",IF(AND((N12*O12)&gt;=15,(N12*O12)&lt;=25),"MODERADO",IF(AND((N12*O12)&gt;=30,(N12*O12)&lt;=50),"ALTO",IF(AND((N12*O12)&gt;=60,(N12*O12)&lt;=100),"EXTREMO","ERROR"))))</f>
        <v>MODERADO</v>
      </c>
      <c r="Q12" s="39" t="s">
        <v>81</v>
      </c>
      <c r="R12" s="27" t="s">
        <v>323</v>
      </c>
      <c r="S12" s="27" t="s">
        <v>586</v>
      </c>
    </row>
    <row r="13" spans="1:19" ht="395.25" x14ac:dyDescent="0.25">
      <c r="A13" s="28" t="s">
        <v>324</v>
      </c>
      <c r="B13" s="1" t="s">
        <v>325</v>
      </c>
      <c r="C13" s="1" t="s">
        <v>326</v>
      </c>
      <c r="D13" s="1" t="s">
        <v>327</v>
      </c>
      <c r="E13" s="38"/>
      <c r="F13" s="38" t="s">
        <v>27</v>
      </c>
      <c r="G13" s="38"/>
      <c r="H13" s="1" t="s">
        <v>328</v>
      </c>
      <c r="I13" s="5">
        <v>5</v>
      </c>
      <c r="J13" s="5">
        <v>10</v>
      </c>
      <c r="K13" s="32" t="str">
        <f t="shared" ref="K13:K17" si="0">IF(AND((I13*J13)&gt;=5,(I13*J13)&lt;=10),"BAJO",IF(AND((I13*J13)&gt;=15,(I13*J13)&lt;=25),"MODERADO",IF(AND((I13*J13)&gt;=30,(I13*J13)&lt;=50),"ALTO",IF(AND((I13*J13)&gt;=60,(I13*J13)&lt;=100),"EXTREMO","ERROR"))))</f>
        <v>ALTO</v>
      </c>
      <c r="L13" s="34" t="s">
        <v>5</v>
      </c>
      <c r="M13" s="1" t="s">
        <v>329</v>
      </c>
      <c r="N13" s="5">
        <v>2</v>
      </c>
      <c r="O13" s="5">
        <v>10</v>
      </c>
      <c r="P13" s="32" t="str">
        <f t="shared" ref="P13:P17" si="1">IF(AND((N13*O13)&gt;=5,(N13*O13)&lt;=10),"BAJO",IF(AND((N13*O13)&gt;=15,(N13*O13)&lt;=25),"MODERADO",IF(AND((N13*O13)&gt;=30,(N13*O13)&lt;=50),"ALTO",IF(AND((N13*O13)&gt;=60,(N13*O13)&lt;=100),"EXTREMO","ERROR"))))</f>
        <v>MODERADO</v>
      </c>
      <c r="Q13" s="38" t="s">
        <v>81</v>
      </c>
      <c r="R13" s="27" t="s">
        <v>331</v>
      </c>
      <c r="S13" s="27" t="s">
        <v>330</v>
      </c>
    </row>
    <row r="14" spans="1:19" ht="369.75" x14ac:dyDescent="0.25">
      <c r="A14" s="28" t="s">
        <v>324</v>
      </c>
      <c r="B14" s="1" t="s">
        <v>325</v>
      </c>
      <c r="C14" s="1" t="s">
        <v>332</v>
      </c>
      <c r="D14" s="1" t="s">
        <v>333</v>
      </c>
      <c r="E14" s="38" t="s">
        <v>27</v>
      </c>
      <c r="F14" s="38" t="s">
        <v>40</v>
      </c>
      <c r="G14" s="38" t="s">
        <v>40</v>
      </c>
      <c r="H14" s="1" t="s">
        <v>328</v>
      </c>
      <c r="I14" s="5">
        <v>3</v>
      </c>
      <c r="J14" s="5">
        <v>10</v>
      </c>
      <c r="K14" s="32" t="str">
        <f t="shared" si="0"/>
        <v>ALTO</v>
      </c>
      <c r="L14" s="34" t="s">
        <v>334</v>
      </c>
      <c r="M14" s="34" t="s">
        <v>335</v>
      </c>
      <c r="N14" s="5">
        <v>2</v>
      </c>
      <c r="O14" s="5">
        <v>10</v>
      </c>
      <c r="P14" s="32" t="str">
        <f t="shared" si="1"/>
        <v>MODERADO</v>
      </c>
      <c r="Q14" s="38" t="s">
        <v>81</v>
      </c>
      <c r="R14" s="1" t="s">
        <v>336</v>
      </c>
      <c r="S14" s="1" t="s">
        <v>587</v>
      </c>
    </row>
    <row r="15" spans="1:19" ht="178.5" x14ac:dyDescent="0.25">
      <c r="A15" s="28" t="s">
        <v>324</v>
      </c>
      <c r="B15" s="1" t="s">
        <v>325</v>
      </c>
      <c r="C15" s="1" t="s">
        <v>337</v>
      </c>
      <c r="D15" s="1" t="s">
        <v>338</v>
      </c>
      <c r="E15" s="38" t="s">
        <v>40</v>
      </c>
      <c r="F15" s="38"/>
      <c r="G15" s="38"/>
      <c r="H15" s="1" t="s">
        <v>339</v>
      </c>
      <c r="I15" s="5">
        <v>2</v>
      </c>
      <c r="J15" s="5">
        <v>10</v>
      </c>
      <c r="K15" s="32" t="str">
        <f t="shared" si="0"/>
        <v>MODERADO</v>
      </c>
      <c r="L15" s="34" t="s">
        <v>5</v>
      </c>
      <c r="M15" s="34" t="s">
        <v>340</v>
      </c>
      <c r="N15" s="5">
        <v>1</v>
      </c>
      <c r="O15" s="5">
        <v>10</v>
      </c>
      <c r="P15" s="32" t="str">
        <f t="shared" si="1"/>
        <v>BAJO</v>
      </c>
      <c r="Q15" s="38" t="s">
        <v>81</v>
      </c>
      <c r="R15" s="1" t="s">
        <v>342</v>
      </c>
      <c r="S15" s="27" t="s">
        <v>341</v>
      </c>
    </row>
    <row r="16" spans="1:19" ht="255" x14ac:dyDescent="0.25">
      <c r="A16" s="28" t="s">
        <v>324</v>
      </c>
      <c r="B16" s="1" t="s">
        <v>325</v>
      </c>
      <c r="C16" s="1" t="s">
        <v>343</v>
      </c>
      <c r="D16" s="1" t="s">
        <v>344</v>
      </c>
      <c r="E16" s="38" t="s">
        <v>40</v>
      </c>
      <c r="F16" s="38"/>
      <c r="G16" s="38"/>
      <c r="H16" s="1" t="s">
        <v>339</v>
      </c>
      <c r="I16" s="5">
        <v>5</v>
      </c>
      <c r="J16" s="5">
        <v>10</v>
      </c>
      <c r="K16" s="32" t="str">
        <f t="shared" si="0"/>
        <v>ALTO</v>
      </c>
      <c r="L16" s="34" t="s">
        <v>7</v>
      </c>
      <c r="M16" s="34" t="s">
        <v>345</v>
      </c>
      <c r="N16" s="5">
        <v>2</v>
      </c>
      <c r="O16" s="5">
        <v>10</v>
      </c>
      <c r="P16" s="32" t="str">
        <f t="shared" si="1"/>
        <v>MODERADO</v>
      </c>
      <c r="Q16" s="38" t="s">
        <v>81</v>
      </c>
      <c r="R16" s="1" t="s">
        <v>342</v>
      </c>
      <c r="S16" s="1" t="s">
        <v>346</v>
      </c>
    </row>
    <row r="17" spans="1:19" ht="369.75" x14ac:dyDescent="0.25">
      <c r="A17" s="28" t="s">
        <v>324</v>
      </c>
      <c r="B17" s="1" t="s">
        <v>325</v>
      </c>
      <c r="C17" s="41" t="s">
        <v>347</v>
      </c>
      <c r="D17" s="1" t="s">
        <v>348</v>
      </c>
      <c r="E17" s="3" t="s">
        <v>40</v>
      </c>
      <c r="F17" s="3"/>
      <c r="G17" s="3"/>
      <c r="H17" s="1" t="s">
        <v>349</v>
      </c>
      <c r="I17" s="5">
        <v>5</v>
      </c>
      <c r="J17" s="5">
        <v>10</v>
      </c>
      <c r="K17" s="32" t="str">
        <f t="shared" si="0"/>
        <v>ALTO</v>
      </c>
      <c r="L17" s="34" t="s">
        <v>5</v>
      </c>
      <c r="M17" s="41" t="s">
        <v>350</v>
      </c>
      <c r="N17" s="5">
        <v>2</v>
      </c>
      <c r="O17" s="5">
        <v>10</v>
      </c>
      <c r="P17" s="32" t="str">
        <f t="shared" si="1"/>
        <v>MODERADO</v>
      </c>
      <c r="Q17" s="38" t="s">
        <v>81</v>
      </c>
      <c r="R17" s="1" t="s">
        <v>342</v>
      </c>
      <c r="S17" s="41" t="s">
        <v>588</v>
      </c>
    </row>
  </sheetData>
  <mergeCells count="24">
    <mergeCell ref="A10:S10"/>
    <mergeCell ref="F7:F9"/>
    <mergeCell ref="H7:H9"/>
    <mergeCell ref="I7:K7"/>
    <mergeCell ref="I8:K8"/>
    <mergeCell ref="L8:L9"/>
    <mergeCell ref="M8:M9"/>
    <mergeCell ref="N8:P8"/>
    <mergeCell ref="Q8:Q9"/>
    <mergeCell ref="A7:A9"/>
    <mergeCell ref="B7:B9"/>
    <mergeCell ref="C7:C9"/>
    <mergeCell ref="D7:D9"/>
    <mergeCell ref="E7:E9"/>
    <mergeCell ref="R8:R9"/>
    <mergeCell ref="S8:S9"/>
    <mergeCell ref="A2:S2"/>
    <mergeCell ref="H4:S4"/>
    <mergeCell ref="A6:H6"/>
    <mergeCell ref="A4:G4"/>
    <mergeCell ref="I6:R6"/>
    <mergeCell ref="S6:S7"/>
    <mergeCell ref="G7:G9"/>
    <mergeCell ref="L7:R7"/>
  </mergeCells>
  <conditionalFormatting sqref="A11:A12">
    <cfRule type="containsErrors" dxfId="147" priority="22">
      <formula>ISERROR(A11)</formula>
    </cfRule>
  </conditionalFormatting>
  <conditionalFormatting sqref="B13:B17">
    <cfRule type="cellIs" dxfId="146" priority="17" operator="equal">
      <formula>0</formula>
    </cfRule>
  </conditionalFormatting>
  <conditionalFormatting sqref="B13:D13">
    <cfRule type="cellIs" dxfId="145" priority="24" operator="equal">
      <formula>0</formula>
    </cfRule>
  </conditionalFormatting>
  <conditionalFormatting sqref="B11:J12">
    <cfRule type="cellIs" dxfId="144" priority="23" operator="equal">
      <formula>0</formula>
    </cfRule>
  </conditionalFormatting>
  <conditionalFormatting sqref="H13:J17">
    <cfRule type="cellIs" dxfId="143" priority="18" operator="equal">
      <formula>0</formula>
    </cfRule>
  </conditionalFormatting>
  <conditionalFormatting sqref="K11:K17">
    <cfRule type="containsText" dxfId="138" priority="13" operator="containsText" text="BAJO">
      <formula>NOT(ISERROR(SEARCH("BAJO",K11)))</formula>
    </cfRule>
    <cfRule type="containsText" dxfId="137" priority="14" operator="containsText" text="MODERADO">
      <formula>NOT(ISERROR(SEARCH("MODERADO",K11)))</formula>
    </cfRule>
    <cfRule type="containsText" dxfId="136" priority="15" operator="containsText" text="ALTO">
      <formula>NOT(ISERROR(SEARCH("ALTO",K11)))</formula>
    </cfRule>
    <cfRule type="containsText" dxfId="135" priority="16" operator="containsText" text="EXTREMO">
      <formula>NOT(ISERROR(SEARCH("EXTREMO",K11)))</formula>
    </cfRule>
  </conditionalFormatting>
  <conditionalFormatting sqref="N11:O17 C14:D17">
    <cfRule type="cellIs" dxfId="134" priority="19" operator="equal">
      <formula>0</formula>
    </cfRule>
  </conditionalFormatting>
  <conditionalFormatting sqref="P11">
    <cfRule type="containsText" dxfId="129" priority="11" operator="containsText" text="ALTO">
      <formula>NOT(ISERROR(SEARCH("ALTO",P11)))</formula>
    </cfRule>
  </conditionalFormatting>
  <conditionalFormatting sqref="P11:P12">
    <cfRule type="containsText" dxfId="128" priority="12" operator="containsText" text="EXTREMO">
      <formula>NOT(ISERROR(SEARCH("EXTREMO",P11)))</formula>
    </cfRule>
  </conditionalFormatting>
  <conditionalFormatting sqref="P11:P17">
    <cfRule type="containsText" dxfId="127" priority="9" operator="containsText" text="BAJO">
      <formula>NOT(ISERROR(SEARCH("BAJO",P11)))</formula>
    </cfRule>
    <cfRule type="containsText" dxfId="126" priority="10" operator="containsText" text="MODERADO">
      <formula>NOT(ISERROR(SEARCH("MODERADO",P11)))</formula>
    </cfRule>
  </conditionalFormatting>
  <conditionalFormatting sqref="P12:P17">
    <cfRule type="containsText" dxfId="125" priority="20" operator="containsText" text="ALTO">
      <formula>NOT(ISERROR(SEARCH("ALTO",P12)))</formula>
    </cfRule>
  </conditionalFormatting>
  <conditionalFormatting sqref="P13:P17">
    <cfRule type="containsText" dxfId="124" priority="21" operator="containsText" text="EXTREMO">
      <formula>NOT(ISERROR(SEARCH("EXTREMO",P13)))</formula>
    </cfRule>
  </conditionalFormatting>
  <conditionalFormatting sqref="K1 K3 K5 K7:K9">
    <cfRule type="containsText" dxfId="123" priority="5" operator="containsText" text="BAJO">
      <formula>NOT(ISERROR(SEARCH("BAJO",K1)))</formula>
    </cfRule>
    <cfRule type="containsText" dxfId="122" priority="6" operator="containsText" text="MODERADO">
      <formula>NOT(ISERROR(SEARCH("MODERADO",K1)))</formula>
    </cfRule>
    <cfRule type="containsText" dxfId="121" priority="7" operator="containsText" text="ALTO">
      <formula>NOT(ISERROR(SEARCH("ALTO",K1)))</formula>
    </cfRule>
    <cfRule type="containsText" dxfId="120" priority="8" operator="containsText" text="EXTREMO">
      <formula>NOT(ISERROR(SEARCH("EXTREMO",K1)))</formula>
    </cfRule>
  </conditionalFormatting>
  <conditionalFormatting sqref="P1 P3 P5 P8:P9">
    <cfRule type="containsText" dxfId="119" priority="4" operator="containsText" text="EXTREMO">
      <formula>NOT(ISERROR(SEARCH("EXTREMO",P1)))</formula>
    </cfRule>
  </conditionalFormatting>
  <conditionalFormatting sqref="P1 P3 P5 P8:P9">
    <cfRule type="containsText" dxfId="118" priority="1" operator="containsText" text="BAJO">
      <formula>NOT(ISERROR(SEARCH("BAJO",P1)))</formula>
    </cfRule>
    <cfRule type="containsText" dxfId="117" priority="2" operator="containsText" text="MODERADO">
      <formula>NOT(ISERROR(SEARCH("MODERADO",P1)))</formula>
    </cfRule>
    <cfRule type="containsText" dxfId="116" priority="3" operator="containsText" text="ALTO">
      <formula>NOT(ISERROR(SEARCH("ALTO",P1)))</formula>
    </cfRule>
  </conditionalFormatting>
  <dataValidations count="1">
    <dataValidation type="list" allowBlank="1" showInputMessage="1" showErrorMessage="1" sqref="Q12:R12" xr:uid="{00000000-0002-0000-0300-000000000000}">
      <formula1>#REF!</formula1>
    </dataValidation>
  </dataValidations>
  <pageMargins left="0.23622047244094491" right="0.23622047244094491" top="0.35433070866141736" bottom="0.35433070866141736" header="0.31496062992125984" footer="0.31496062992125984"/>
  <pageSetup paperSize="281" scale="5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0"/>
  <sheetViews>
    <sheetView tabSelected="1" zoomScale="60" zoomScaleNormal="60" workbookViewId="0">
      <selection activeCell="R79" sqref="R79"/>
    </sheetView>
  </sheetViews>
  <sheetFormatPr baseColWidth="10" defaultRowHeight="12.75" x14ac:dyDescent="0.2"/>
  <cols>
    <col min="1" max="1" width="22.42578125" style="19" bestFit="1" customWidth="1"/>
    <col min="2" max="2" width="18.28515625" style="19" customWidth="1"/>
    <col min="3" max="3" width="14.140625" style="19" customWidth="1"/>
    <col min="4" max="7" width="11.42578125" style="19"/>
    <col min="8" max="8" width="21" style="19" customWidth="1"/>
    <col min="9" max="10" width="11.42578125" style="19"/>
    <col min="11" max="11" width="15" style="19" bestFit="1" customWidth="1"/>
    <col min="12" max="12" width="14" style="19" bestFit="1" customWidth="1"/>
    <col min="13" max="13" width="14.140625" style="19" customWidth="1"/>
    <col min="14" max="15" width="11.42578125" style="19"/>
    <col min="16" max="16" width="15" style="19" bestFit="1" customWidth="1"/>
    <col min="17" max="17" width="13.28515625" style="19" customWidth="1"/>
    <col min="18" max="18" width="11.42578125" style="19"/>
    <col min="19" max="19" width="35.42578125" style="19" customWidth="1"/>
    <col min="20" max="16384" width="11.42578125" style="19"/>
  </cols>
  <sheetData>
    <row r="1" spans="1:19" s="17" customFormat="1" x14ac:dyDescent="0.2">
      <c r="A1" s="18"/>
      <c r="B1" s="8"/>
      <c r="E1" s="8"/>
      <c r="F1" s="8"/>
      <c r="G1" s="8"/>
      <c r="L1" s="9"/>
      <c r="M1" s="10"/>
      <c r="Q1" s="11"/>
      <c r="R1" s="9"/>
      <c r="S1" s="73"/>
    </row>
    <row r="2" spans="1:19" s="17" customFormat="1" ht="37.5" customHeight="1" x14ac:dyDescent="0.2">
      <c r="A2" s="95" t="s">
        <v>53</v>
      </c>
      <c r="B2" s="158"/>
      <c r="C2" s="158"/>
      <c r="D2" s="158"/>
      <c r="E2" s="158"/>
      <c r="F2" s="158"/>
      <c r="G2" s="158"/>
      <c r="H2" s="158"/>
      <c r="I2" s="158"/>
      <c r="J2" s="158"/>
      <c r="K2" s="158"/>
      <c r="L2" s="158"/>
      <c r="M2" s="158"/>
      <c r="N2" s="158"/>
      <c r="O2" s="158"/>
      <c r="P2" s="158"/>
      <c r="Q2" s="158"/>
      <c r="R2" s="158"/>
      <c r="S2" s="158"/>
    </row>
    <row r="3" spans="1:19" s="17" customFormat="1" ht="3.75" customHeight="1" x14ac:dyDescent="0.2">
      <c r="A3" s="18"/>
      <c r="B3" s="8"/>
      <c r="C3" s="18"/>
      <c r="D3" s="18"/>
      <c r="E3" s="8"/>
      <c r="F3" s="8"/>
      <c r="G3" s="8"/>
      <c r="H3" s="18"/>
      <c r="I3" s="18"/>
      <c r="J3" s="18"/>
      <c r="K3" s="18"/>
      <c r="L3" s="9"/>
      <c r="M3" s="10"/>
      <c r="N3" s="18"/>
      <c r="O3" s="18"/>
      <c r="P3" s="18"/>
      <c r="Q3" s="8"/>
      <c r="R3" s="9"/>
      <c r="S3" s="73"/>
    </row>
    <row r="4" spans="1:19" s="17" customFormat="1" ht="30.75" customHeight="1" x14ac:dyDescent="0.2">
      <c r="A4" s="95" t="s">
        <v>8</v>
      </c>
      <c r="B4" s="158"/>
      <c r="C4" s="158"/>
      <c r="D4" s="158"/>
      <c r="E4" s="158"/>
      <c r="F4" s="158"/>
      <c r="G4" s="159"/>
      <c r="H4" s="96" t="s">
        <v>24</v>
      </c>
      <c r="I4" s="157"/>
      <c r="J4" s="157"/>
      <c r="K4" s="157"/>
      <c r="L4" s="157"/>
      <c r="M4" s="157"/>
      <c r="N4" s="157"/>
      <c r="O4" s="157"/>
      <c r="P4" s="157"/>
      <c r="Q4" s="157"/>
      <c r="R4" s="157"/>
      <c r="S4" s="157"/>
    </row>
    <row r="5" spans="1:19" s="17" customFormat="1" ht="3.75" customHeight="1" x14ac:dyDescent="0.2">
      <c r="A5" s="18"/>
      <c r="B5" s="8"/>
      <c r="E5" s="8"/>
      <c r="F5" s="8"/>
      <c r="G5" s="8"/>
      <c r="L5" s="9"/>
      <c r="M5" s="10"/>
      <c r="Q5" s="11"/>
      <c r="R5" s="9"/>
      <c r="S5" s="73"/>
    </row>
    <row r="6" spans="1:19" s="18" customFormat="1" ht="18" customHeight="1" x14ac:dyDescent="0.25">
      <c r="A6" s="153" t="s">
        <v>9</v>
      </c>
      <c r="B6" s="154"/>
      <c r="C6" s="154"/>
      <c r="D6" s="154"/>
      <c r="E6" s="154"/>
      <c r="F6" s="154"/>
      <c r="G6" s="154"/>
      <c r="H6" s="155"/>
      <c r="I6" s="147" t="s">
        <v>10</v>
      </c>
      <c r="J6" s="148"/>
      <c r="K6" s="148"/>
      <c r="L6" s="148"/>
      <c r="M6" s="148"/>
      <c r="N6" s="148"/>
      <c r="O6" s="148"/>
      <c r="P6" s="148"/>
      <c r="Q6" s="148"/>
      <c r="R6" s="149"/>
      <c r="S6" s="163" t="s">
        <v>17</v>
      </c>
    </row>
    <row r="7" spans="1:19" s="18" customFormat="1" ht="15" customHeight="1" x14ac:dyDescent="0.25">
      <c r="A7" s="80" t="s">
        <v>0</v>
      </c>
      <c r="B7" s="80" t="s">
        <v>1</v>
      </c>
      <c r="C7" s="80" t="s">
        <v>21</v>
      </c>
      <c r="D7" s="144" t="s">
        <v>2</v>
      </c>
      <c r="E7" s="91" t="s">
        <v>38</v>
      </c>
      <c r="F7" s="91" t="s">
        <v>39</v>
      </c>
      <c r="G7" s="91" t="s">
        <v>111</v>
      </c>
      <c r="H7" s="144" t="s">
        <v>22</v>
      </c>
      <c r="I7" s="150" t="s">
        <v>11</v>
      </c>
      <c r="J7" s="151"/>
      <c r="K7" s="152"/>
      <c r="L7" s="97" t="s">
        <v>14</v>
      </c>
      <c r="M7" s="98"/>
      <c r="N7" s="98"/>
      <c r="O7" s="98"/>
      <c r="P7" s="98"/>
      <c r="Q7" s="98"/>
      <c r="R7" s="156"/>
      <c r="S7" s="164"/>
    </row>
    <row r="8" spans="1:19" s="18" customFormat="1" ht="16.5" customHeight="1" x14ac:dyDescent="0.25">
      <c r="A8" s="99"/>
      <c r="B8" s="99"/>
      <c r="C8" s="99"/>
      <c r="D8" s="145"/>
      <c r="E8" s="92"/>
      <c r="F8" s="92"/>
      <c r="G8" s="92"/>
      <c r="H8" s="145"/>
      <c r="I8" s="150" t="s">
        <v>12</v>
      </c>
      <c r="J8" s="151"/>
      <c r="K8" s="152"/>
      <c r="L8" s="80" t="s">
        <v>23</v>
      </c>
      <c r="M8" s="80" t="s">
        <v>18</v>
      </c>
      <c r="N8" s="150" t="s">
        <v>15</v>
      </c>
      <c r="O8" s="151"/>
      <c r="P8" s="152"/>
      <c r="Q8" s="80" t="s">
        <v>19</v>
      </c>
      <c r="R8" s="80" t="s">
        <v>20</v>
      </c>
      <c r="S8" s="78" t="s">
        <v>600</v>
      </c>
    </row>
    <row r="9" spans="1:19" s="18" customFormat="1" ht="108.75" customHeight="1" x14ac:dyDescent="0.25">
      <c r="A9" s="81"/>
      <c r="B9" s="81"/>
      <c r="C9" s="81"/>
      <c r="D9" s="146"/>
      <c r="E9" s="93"/>
      <c r="F9" s="93"/>
      <c r="G9" s="93"/>
      <c r="H9" s="146"/>
      <c r="I9" s="24" t="s">
        <v>3</v>
      </c>
      <c r="J9" s="24" t="s">
        <v>4</v>
      </c>
      <c r="K9" s="143" t="s">
        <v>13</v>
      </c>
      <c r="L9" s="81"/>
      <c r="M9" s="81"/>
      <c r="N9" s="24" t="s">
        <v>3</v>
      </c>
      <c r="O9" s="24" t="s">
        <v>4</v>
      </c>
      <c r="P9" s="24" t="s">
        <v>16</v>
      </c>
      <c r="Q9" s="81"/>
      <c r="R9" s="81"/>
      <c r="S9" s="79"/>
    </row>
    <row r="10" spans="1:19" ht="12.75" customHeight="1" x14ac:dyDescent="0.2">
      <c r="A10" s="160" t="s">
        <v>351</v>
      </c>
      <c r="B10" s="161"/>
      <c r="C10" s="161"/>
      <c r="D10" s="161"/>
      <c r="E10" s="161"/>
      <c r="F10" s="161"/>
      <c r="G10" s="161"/>
      <c r="H10" s="161"/>
      <c r="I10" s="161"/>
      <c r="J10" s="161"/>
      <c r="K10" s="161"/>
      <c r="L10" s="161"/>
      <c r="M10" s="161"/>
      <c r="N10" s="161"/>
      <c r="O10" s="161"/>
      <c r="P10" s="161"/>
      <c r="Q10" s="161"/>
      <c r="R10" s="161"/>
      <c r="S10" s="162"/>
    </row>
    <row r="11" spans="1:19" ht="12.75" customHeight="1" x14ac:dyDescent="0.2">
      <c r="A11" s="160" t="s">
        <v>352</v>
      </c>
      <c r="B11" s="161"/>
      <c r="C11" s="161"/>
      <c r="D11" s="161"/>
      <c r="E11" s="161"/>
      <c r="F11" s="161"/>
      <c r="G11" s="161"/>
      <c r="H11" s="161"/>
      <c r="I11" s="161"/>
      <c r="J11" s="161"/>
      <c r="K11" s="161"/>
      <c r="L11" s="161"/>
      <c r="M11" s="161"/>
      <c r="N11" s="161"/>
      <c r="O11" s="161"/>
      <c r="P11" s="161"/>
      <c r="Q11" s="161"/>
      <c r="R11" s="161"/>
      <c r="S11" s="162"/>
    </row>
    <row r="12" spans="1:19" ht="314.25" customHeight="1" x14ac:dyDescent="0.2">
      <c r="A12" s="28" t="s">
        <v>352</v>
      </c>
      <c r="B12" s="1" t="s">
        <v>353</v>
      </c>
      <c r="C12" s="1" t="s">
        <v>614</v>
      </c>
      <c r="D12" s="49" t="s">
        <v>354</v>
      </c>
      <c r="E12" s="3" t="s">
        <v>40</v>
      </c>
      <c r="F12" s="3"/>
      <c r="G12" s="3"/>
      <c r="H12" s="49" t="s">
        <v>355</v>
      </c>
      <c r="I12" s="3">
        <v>2</v>
      </c>
      <c r="J12" s="3">
        <v>10</v>
      </c>
      <c r="K12" s="32" t="str">
        <f>IF(AND((I12*J12)&gt;=5,(I12*J12)&lt;=10),"BAJO",IF(AND((I12*J12)&gt;=15,(I12*J12)&lt;=25),"MODERADO",IF(AND((I12*J12)&gt;=30,(I12*J12)&lt;=50),"ALTO",IF(AND((I12*J12)&gt;=60,(I12*J12)&lt;=100),"EXTREMO","ERROR"))))</f>
        <v>MODERADO</v>
      </c>
      <c r="L12" s="34" t="s">
        <v>5</v>
      </c>
      <c r="M12" s="34" t="s">
        <v>356</v>
      </c>
      <c r="N12" s="3">
        <v>2</v>
      </c>
      <c r="O12" s="3">
        <v>10</v>
      </c>
      <c r="P12" s="32" t="str">
        <f>IF(AND((N12*O12)&gt;=5,(N12*O12)&lt;=10),"BAJO",IF(AND((N12*O12)&gt;=15,(N12*O12)&lt;=25),"MODERADO",IF(AND((N12*O12)&gt;=30,(N12*O12)&lt;=50),"ALTO",IF(AND((N12*O12)&gt;=60,(N12*O12)&lt;=100),"EXTREMO","ERROR"))))</f>
        <v>MODERADO</v>
      </c>
      <c r="Q12" s="38" t="s">
        <v>81</v>
      </c>
      <c r="R12" s="1" t="s">
        <v>357</v>
      </c>
      <c r="S12" s="49" t="s">
        <v>615</v>
      </c>
    </row>
    <row r="13" spans="1:19" ht="409.5" x14ac:dyDescent="0.2">
      <c r="A13" s="88" t="s">
        <v>358</v>
      </c>
      <c r="B13" s="1" t="s">
        <v>359</v>
      </c>
      <c r="C13" s="1" t="s">
        <v>360</v>
      </c>
      <c r="D13" s="1" t="s">
        <v>361</v>
      </c>
      <c r="E13" s="3" t="s">
        <v>40</v>
      </c>
      <c r="F13" s="3" t="s">
        <v>40</v>
      </c>
      <c r="G13" s="5"/>
      <c r="H13" s="27" t="s">
        <v>362</v>
      </c>
      <c r="I13" s="5">
        <v>2</v>
      </c>
      <c r="J13" s="5">
        <v>10</v>
      </c>
      <c r="K13" s="30" t="str">
        <f>IF(AND((I13*J13)&gt;=5,(I13*J13)&lt;=10),"BAJO",IF(AND((I13*J13)&gt;=15,(I13*J13)&lt;=25),"MODERADO",IF(AND((I13*J13)&gt;=30,(I13*J13)&lt;=50),"ALTO",IF(AND((I13*J13)&gt;=60,(I13*J13)&lt;=100),"EXTREMO","ERROR"))))</f>
        <v>MODERADO</v>
      </c>
      <c r="L13" s="34" t="s">
        <v>5</v>
      </c>
      <c r="M13" s="34" t="s">
        <v>363</v>
      </c>
      <c r="N13" s="5">
        <v>1</v>
      </c>
      <c r="O13" s="5">
        <v>10</v>
      </c>
      <c r="P13" s="30" t="str">
        <f>IF(AND((N13*O13)&gt;=5,(N13*O13)&lt;=10),"BAJO",IF(AND((N13*O13)&gt;=15,(N13*O13)&lt;=25),"MODERADO",IF(AND((N13*O13)&gt;=30,(N13*O13)&lt;=50),"ALTO",IF(AND((N13*O13)&gt;=60,(N13*O13)&lt;=100),"EXTREMO","ERROR"))))</f>
        <v>BAJO</v>
      </c>
      <c r="Q13" s="38" t="s">
        <v>81</v>
      </c>
      <c r="R13" s="1" t="s">
        <v>365</v>
      </c>
      <c r="S13" s="1" t="s">
        <v>595</v>
      </c>
    </row>
    <row r="14" spans="1:19" ht="344.25" x14ac:dyDescent="0.2">
      <c r="A14" s="77"/>
      <c r="B14" s="1" t="s">
        <v>366</v>
      </c>
      <c r="C14" s="1" t="s">
        <v>367</v>
      </c>
      <c r="D14" s="1" t="s">
        <v>368</v>
      </c>
      <c r="E14" s="1"/>
      <c r="F14" s="3" t="s">
        <v>40</v>
      </c>
      <c r="G14" s="38"/>
      <c r="H14" s="1" t="s">
        <v>369</v>
      </c>
      <c r="I14" s="5">
        <v>1</v>
      </c>
      <c r="J14" s="5">
        <v>10</v>
      </c>
      <c r="K14" s="32" t="str">
        <f t="shared" ref="K14:K18" si="0">IF(AND((I14*J14)&gt;=5,(I14*J14)&lt;=10),"BAJO",IF(AND((I14*J14)&gt;=15,(I14*J14)&lt;=25),"MODERADO",IF(AND((I14*J14)&gt;=30,(I14*J14)&lt;=50),"ALTO",IF(AND((I14*J14)&gt;=60,(I14*J14)&lt;=100),"EXTREMO","ERROR"))))</f>
        <v>BAJO</v>
      </c>
      <c r="L14" s="34" t="s">
        <v>5</v>
      </c>
      <c r="M14" s="34" t="s">
        <v>370</v>
      </c>
      <c r="N14" s="5">
        <v>1</v>
      </c>
      <c r="O14" s="5">
        <v>5</v>
      </c>
      <c r="P14" s="32" t="str">
        <f t="shared" ref="P14:P18" si="1">IF(AND((N14*O14)&gt;=5,(N14*O14)&lt;=10),"BAJO",IF(AND((N14*O14)&gt;=15,(N14*O14)&lt;=25),"MODERADO",IF(AND((N14*O14)&gt;=30,(N14*O14)&lt;=50),"ALTO",IF(AND((N14*O14)&gt;=60,(N14*O14)&lt;=100),"EXTREMO","ERROR"))))</f>
        <v>BAJO</v>
      </c>
      <c r="Q14" s="38" t="s">
        <v>81</v>
      </c>
      <c r="R14" s="1" t="s">
        <v>365</v>
      </c>
      <c r="S14" s="1" t="s">
        <v>596</v>
      </c>
    </row>
    <row r="15" spans="1:19" ht="165.75" x14ac:dyDescent="0.2">
      <c r="A15" s="113" t="s">
        <v>372</v>
      </c>
      <c r="B15" s="115" t="s">
        <v>373</v>
      </c>
      <c r="C15" s="1" t="s">
        <v>374</v>
      </c>
      <c r="D15" s="1" t="s">
        <v>375</v>
      </c>
      <c r="E15" s="50"/>
      <c r="F15" s="51" t="s">
        <v>27</v>
      </c>
      <c r="G15" s="117"/>
      <c r="H15" s="115" t="s">
        <v>376</v>
      </c>
      <c r="I15" s="52">
        <v>1</v>
      </c>
      <c r="J15" s="52">
        <v>10</v>
      </c>
      <c r="K15" s="36" t="str">
        <f t="shared" si="0"/>
        <v>BAJO</v>
      </c>
      <c r="L15" s="119" t="s">
        <v>5</v>
      </c>
      <c r="M15" s="53" t="s">
        <v>377</v>
      </c>
      <c r="N15" s="115">
        <v>1</v>
      </c>
      <c r="O15" s="115">
        <v>10</v>
      </c>
      <c r="P15" s="36" t="str">
        <f t="shared" si="1"/>
        <v>BAJO</v>
      </c>
      <c r="Q15" s="38" t="s">
        <v>81</v>
      </c>
      <c r="R15" s="1" t="s">
        <v>378</v>
      </c>
      <c r="S15" s="174" t="s">
        <v>616</v>
      </c>
    </row>
    <row r="16" spans="1:19" ht="318.75" x14ac:dyDescent="0.2">
      <c r="A16" s="114"/>
      <c r="B16" s="116"/>
      <c r="C16" s="1" t="s">
        <v>379</v>
      </c>
      <c r="D16" s="1" t="s">
        <v>380</v>
      </c>
      <c r="E16" s="51" t="s">
        <v>27</v>
      </c>
      <c r="F16" s="54"/>
      <c r="G16" s="118"/>
      <c r="H16" s="116"/>
      <c r="I16" s="55">
        <v>1</v>
      </c>
      <c r="J16" s="55">
        <v>10</v>
      </c>
      <c r="K16" s="36" t="str">
        <f t="shared" si="0"/>
        <v>BAJO</v>
      </c>
      <c r="L16" s="120"/>
      <c r="M16" s="56" t="s">
        <v>381</v>
      </c>
      <c r="N16" s="116"/>
      <c r="O16" s="116"/>
      <c r="P16" s="36" t="s">
        <v>382</v>
      </c>
      <c r="Q16" s="38" t="s">
        <v>81</v>
      </c>
      <c r="R16" s="1" t="s">
        <v>378</v>
      </c>
      <c r="S16" s="37" t="s">
        <v>597</v>
      </c>
    </row>
    <row r="17" spans="1:19" ht="409.5" x14ac:dyDescent="0.2">
      <c r="A17" s="28" t="s">
        <v>383</v>
      </c>
      <c r="B17" s="1" t="s">
        <v>384</v>
      </c>
      <c r="C17" s="1" t="s">
        <v>385</v>
      </c>
      <c r="D17" s="1" t="s">
        <v>386</v>
      </c>
      <c r="E17" s="38" t="s">
        <v>40</v>
      </c>
      <c r="F17" s="38" t="s">
        <v>40</v>
      </c>
      <c r="G17" s="38"/>
      <c r="H17" s="1" t="s">
        <v>387</v>
      </c>
      <c r="I17" s="3">
        <v>1</v>
      </c>
      <c r="J17" s="3">
        <v>10</v>
      </c>
      <c r="K17" s="32" t="str">
        <f t="shared" si="0"/>
        <v>BAJO</v>
      </c>
      <c r="L17" s="34" t="s">
        <v>5</v>
      </c>
      <c r="M17" s="34" t="s">
        <v>388</v>
      </c>
      <c r="N17" s="3">
        <v>1</v>
      </c>
      <c r="O17" s="3">
        <v>10</v>
      </c>
      <c r="P17" s="32" t="str">
        <f t="shared" ref="P17" si="2">IF(AND((N17*O17)&gt;=5,(N17*O17)&lt;=10),"BAJO",IF(AND((N17*O17)&gt;=15,(N17*O17)&lt;=25),"MODERADO",IF(AND((N17*O17)&gt;=30,(N17*O17)&lt;=50),"ALTO",IF(AND((N17*O17)&gt;=60,(N17*O17)&lt;=100),"EXTREMO","ERROR"))))</f>
        <v>BAJO</v>
      </c>
      <c r="Q17" s="38" t="s">
        <v>81</v>
      </c>
      <c r="R17" s="1" t="s">
        <v>389</v>
      </c>
      <c r="S17" s="34" t="s">
        <v>598</v>
      </c>
    </row>
    <row r="18" spans="1:19" ht="331.5" customHeight="1" x14ac:dyDescent="0.2">
      <c r="A18" s="113" t="s">
        <v>390</v>
      </c>
      <c r="B18" s="115" t="s">
        <v>391</v>
      </c>
      <c r="C18" s="115" t="s">
        <v>392</v>
      </c>
      <c r="D18" s="115" t="s">
        <v>393</v>
      </c>
      <c r="E18" s="117"/>
      <c r="F18" s="117" t="s">
        <v>40</v>
      </c>
      <c r="G18" s="117"/>
      <c r="H18" s="115" t="s">
        <v>394</v>
      </c>
      <c r="I18" s="115">
        <v>1</v>
      </c>
      <c r="J18" s="115">
        <v>5</v>
      </c>
      <c r="K18" s="101" t="str">
        <f t="shared" si="0"/>
        <v>BAJO</v>
      </c>
      <c r="L18" s="34" t="s">
        <v>5</v>
      </c>
      <c r="M18" s="34" t="s">
        <v>395</v>
      </c>
      <c r="N18" s="115">
        <v>1</v>
      </c>
      <c r="O18" s="115">
        <v>10</v>
      </c>
      <c r="P18" s="101" t="str">
        <f t="shared" si="1"/>
        <v>BAJO</v>
      </c>
      <c r="Q18" s="117" t="s">
        <v>81</v>
      </c>
      <c r="R18" s="115" t="s">
        <v>397</v>
      </c>
      <c r="S18" s="115" t="s">
        <v>396</v>
      </c>
    </row>
    <row r="19" spans="1:19" ht="267.75" x14ac:dyDescent="0.2">
      <c r="A19" s="126"/>
      <c r="B19" s="121"/>
      <c r="C19" s="121"/>
      <c r="D19" s="121"/>
      <c r="E19" s="123"/>
      <c r="F19" s="123"/>
      <c r="G19" s="123"/>
      <c r="H19" s="121"/>
      <c r="I19" s="121"/>
      <c r="J19" s="121"/>
      <c r="K19" s="122"/>
      <c r="L19" s="34" t="s">
        <v>6</v>
      </c>
      <c r="M19" s="34" t="s">
        <v>398</v>
      </c>
      <c r="N19" s="121"/>
      <c r="O19" s="121"/>
      <c r="P19" s="122"/>
      <c r="Q19" s="123"/>
      <c r="R19" s="121"/>
      <c r="S19" s="121"/>
    </row>
    <row r="20" spans="1:19" ht="242.25" x14ac:dyDescent="0.2">
      <c r="A20" s="126"/>
      <c r="B20" s="121"/>
      <c r="C20" s="116"/>
      <c r="D20" s="116"/>
      <c r="E20" s="118"/>
      <c r="F20" s="118"/>
      <c r="G20" s="118"/>
      <c r="H20" s="116"/>
      <c r="I20" s="116"/>
      <c r="J20" s="116"/>
      <c r="K20" s="102"/>
      <c r="L20" s="34" t="s">
        <v>399</v>
      </c>
      <c r="M20" s="34" t="s">
        <v>400</v>
      </c>
      <c r="N20" s="116"/>
      <c r="O20" s="116"/>
      <c r="P20" s="102"/>
      <c r="Q20" s="118"/>
      <c r="R20" s="116"/>
      <c r="S20" s="116"/>
    </row>
    <row r="21" spans="1:19" ht="409.5" x14ac:dyDescent="0.2">
      <c r="A21" s="126"/>
      <c r="B21" s="121"/>
      <c r="C21" s="115" t="s">
        <v>401</v>
      </c>
      <c r="D21" s="115" t="s">
        <v>402</v>
      </c>
      <c r="E21" s="117"/>
      <c r="F21" s="117" t="s">
        <v>40</v>
      </c>
      <c r="G21" s="117"/>
      <c r="H21" s="115" t="s">
        <v>403</v>
      </c>
      <c r="I21" s="111">
        <v>1</v>
      </c>
      <c r="J21" s="111">
        <v>10</v>
      </c>
      <c r="K21" s="101" t="str">
        <f>IF(AND((I21*J21)&gt;=5,(I21*J21)&lt;=10),"BAJO",IF(AND((I21*J21)&gt;=15,(I21*J21)&lt;=25),"MODERADO",IF(AND((I21*J21)&gt;=30,(I21*J21)&lt;=50),"ALTO",IF(AND((I21*J21)&gt;=60,(I21*J21)&lt;=100),"EXTREMO","ERROR"))))</f>
        <v>BAJO</v>
      </c>
      <c r="L21" s="34" t="s">
        <v>5</v>
      </c>
      <c r="M21" s="34" t="s">
        <v>396</v>
      </c>
      <c r="N21" s="111">
        <v>1</v>
      </c>
      <c r="O21" s="111">
        <v>10</v>
      </c>
      <c r="P21" s="101" t="str">
        <f>IF(AND((N21*O21)&gt;=5,(N21*O21)&lt;=10),"BAJO",IF(AND((N21*O21)&gt;=15,(N21*O21)&lt;=25),"MODERADO",IF(AND((N21*O21)&gt;=30,(N21*O21)&lt;=50),"ALTO",IF(AND((N21*O21)&gt;=60,(N21*O21)&lt;=100),"EXTREMO","ERROR"))))</f>
        <v>BAJO</v>
      </c>
      <c r="Q21" s="117" t="s">
        <v>81</v>
      </c>
      <c r="R21" s="115" t="s">
        <v>397</v>
      </c>
      <c r="S21" s="115" t="s">
        <v>599</v>
      </c>
    </row>
    <row r="22" spans="1:19" ht="191.25" x14ac:dyDescent="0.2">
      <c r="A22" s="114"/>
      <c r="B22" s="116"/>
      <c r="C22" s="116"/>
      <c r="D22" s="116"/>
      <c r="E22" s="118"/>
      <c r="F22" s="118"/>
      <c r="G22" s="118"/>
      <c r="H22" s="116"/>
      <c r="I22" s="112"/>
      <c r="J22" s="112"/>
      <c r="K22" s="102"/>
      <c r="L22" s="34" t="s">
        <v>6</v>
      </c>
      <c r="M22" s="41" t="s">
        <v>404</v>
      </c>
      <c r="N22" s="112"/>
      <c r="O22" s="112"/>
      <c r="P22" s="102"/>
      <c r="Q22" s="118"/>
      <c r="R22" s="116"/>
      <c r="S22" s="116"/>
    </row>
    <row r="23" spans="1:19" ht="12.75" customHeight="1" x14ac:dyDescent="0.2">
      <c r="A23" s="160" t="s">
        <v>405</v>
      </c>
      <c r="B23" s="161"/>
      <c r="C23" s="161"/>
      <c r="D23" s="161"/>
      <c r="E23" s="161"/>
      <c r="F23" s="161"/>
      <c r="G23" s="161"/>
      <c r="H23" s="161"/>
      <c r="I23" s="161"/>
      <c r="J23" s="161"/>
      <c r="K23" s="161"/>
      <c r="L23" s="161"/>
      <c r="M23" s="161"/>
      <c r="N23" s="161"/>
      <c r="O23" s="161"/>
      <c r="P23" s="161"/>
      <c r="Q23" s="161"/>
      <c r="R23" s="161"/>
      <c r="S23" s="162"/>
    </row>
    <row r="24" spans="1:19" ht="313.5" customHeight="1" x14ac:dyDescent="0.2">
      <c r="A24" s="88" t="s">
        <v>406</v>
      </c>
      <c r="B24" s="77" t="s">
        <v>407</v>
      </c>
      <c r="C24" s="1" t="s">
        <v>408</v>
      </c>
      <c r="D24" s="3" t="s">
        <v>409</v>
      </c>
      <c r="E24" s="3" t="s">
        <v>40</v>
      </c>
      <c r="F24" s="3"/>
      <c r="G24" s="3"/>
      <c r="H24" s="1" t="s">
        <v>410</v>
      </c>
      <c r="I24" s="5">
        <v>2</v>
      </c>
      <c r="J24" s="5">
        <v>5</v>
      </c>
      <c r="K24" s="32" t="str">
        <f t="shared" ref="K24:K42" si="3">IF(AND((I24*J24)&gt;=5,(I24*J24)&lt;=10),"BAJO",IF(AND((I24*J24)&gt;=15,(I24*J24)&lt;=25),"MODERADO",IF(AND((I24*J24)&gt;=30,(I24*J24)&lt;=50),"ALTO",IF(AND((I24*J24)&gt;=60,(I24*J24)&lt;=100),"EXTREMO","ERROR"))))</f>
        <v>BAJO</v>
      </c>
      <c r="L24" s="34" t="s">
        <v>5</v>
      </c>
      <c r="M24" s="34" t="s">
        <v>411</v>
      </c>
      <c r="N24" s="5">
        <v>1</v>
      </c>
      <c r="O24" s="5">
        <v>5</v>
      </c>
      <c r="P24" s="32" t="str">
        <f t="shared" ref="P24:P42" si="4">IF(AND((N24*O24)&gt;=5,(N24*O24)&lt;=10),"BAJO",IF(AND((N24*O24)&gt;=15,(N24*O24)&lt;=25),"MODERADO",IF(AND((N24*O24)&gt;=30,(N24*O24)&lt;=50),"ALTO",IF(AND((N24*O24)&gt;=60,(N24*O24)&lt;=100),"EXTREMO","ERROR"))))</f>
        <v>BAJO</v>
      </c>
      <c r="Q24" s="3" t="s">
        <v>81</v>
      </c>
      <c r="R24" s="3" t="s">
        <v>413</v>
      </c>
      <c r="S24" s="3" t="s">
        <v>412</v>
      </c>
    </row>
    <row r="25" spans="1:19" ht="275.25" customHeight="1" x14ac:dyDescent="0.2">
      <c r="A25" s="88"/>
      <c r="B25" s="77"/>
      <c r="C25" s="29" t="s">
        <v>414</v>
      </c>
      <c r="D25" s="5" t="s">
        <v>415</v>
      </c>
      <c r="E25" s="5"/>
      <c r="F25" s="5" t="s">
        <v>40</v>
      </c>
      <c r="G25" s="5"/>
      <c r="H25" s="27" t="s">
        <v>416</v>
      </c>
      <c r="I25" s="5">
        <v>1</v>
      </c>
      <c r="J25" s="5">
        <v>5</v>
      </c>
      <c r="K25" s="32" t="str">
        <f t="shared" si="3"/>
        <v>BAJO</v>
      </c>
      <c r="L25" s="38" t="s">
        <v>5</v>
      </c>
      <c r="M25" s="3" t="s">
        <v>417</v>
      </c>
      <c r="N25" s="5">
        <v>1</v>
      </c>
      <c r="O25" s="5">
        <v>5</v>
      </c>
      <c r="P25" s="32" t="str">
        <f t="shared" si="4"/>
        <v>BAJO</v>
      </c>
      <c r="Q25" s="3" t="s">
        <v>81</v>
      </c>
      <c r="R25" s="3" t="s">
        <v>413</v>
      </c>
      <c r="S25" s="3" t="s">
        <v>418</v>
      </c>
    </row>
    <row r="26" spans="1:19" ht="207" customHeight="1" x14ac:dyDescent="0.2">
      <c r="A26" s="88"/>
      <c r="B26" s="77"/>
      <c r="C26" s="29" t="s">
        <v>419</v>
      </c>
      <c r="D26" s="5" t="s">
        <v>420</v>
      </c>
      <c r="E26" s="5" t="s">
        <v>40</v>
      </c>
      <c r="F26" s="5"/>
      <c r="G26" s="5"/>
      <c r="H26" s="27" t="s">
        <v>421</v>
      </c>
      <c r="I26" s="5">
        <v>2</v>
      </c>
      <c r="J26" s="5">
        <v>5</v>
      </c>
      <c r="K26" s="32" t="str">
        <f t="shared" si="3"/>
        <v>BAJO</v>
      </c>
      <c r="L26" s="38" t="s">
        <v>5</v>
      </c>
      <c r="M26" s="42" t="s">
        <v>417</v>
      </c>
      <c r="N26" s="5">
        <v>1</v>
      </c>
      <c r="O26" s="5">
        <v>5</v>
      </c>
      <c r="P26" s="32" t="str">
        <f t="shared" si="4"/>
        <v>BAJO</v>
      </c>
      <c r="Q26" s="3" t="s">
        <v>81</v>
      </c>
      <c r="R26" s="3" t="s">
        <v>413</v>
      </c>
      <c r="S26" s="3" t="s">
        <v>422</v>
      </c>
    </row>
    <row r="27" spans="1:19" ht="267.75" x14ac:dyDescent="0.2">
      <c r="A27" s="88"/>
      <c r="B27" s="77"/>
      <c r="C27" s="29" t="s">
        <v>423</v>
      </c>
      <c r="D27" s="5" t="s">
        <v>424</v>
      </c>
      <c r="E27" s="5" t="s">
        <v>40</v>
      </c>
      <c r="F27" s="5"/>
      <c r="G27" s="5"/>
      <c r="H27" s="27" t="s">
        <v>425</v>
      </c>
      <c r="I27" s="5">
        <v>1</v>
      </c>
      <c r="J27" s="5">
        <v>10</v>
      </c>
      <c r="K27" s="32" t="str">
        <f t="shared" si="3"/>
        <v>BAJO</v>
      </c>
      <c r="L27" s="38" t="s">
        <v>5</v>
      </c>
      <c r="M27" s="42" t="s">
        <v>417</v>
      </c>
      <c r="N27" s="5">
        <v>1</v>
      </c>
      <c r="O27" s="5">
        <v>10</v>
      </c>
      <c r="P27" s="32" t="str">
        <f t="shared" si="4"/>
        <v>BAJO</v>
      </c>
      <c r="Q27" s="3" t="s">
        <v>81</v>
      </c>
      <c r="R27" s="3" t="s">
        <v>413</v>
      </c>
      <c r="S27" s="3" t="s">
        <v>426</v>
      </c>
    </row>
    <row r="28" spans="1:19" ht="409.5" x14ac:dyDescent="0.2">
      <c r="A28" s="88" t="s">
        <v>427</v>
      </c>
      <c r="B28" s="1" t="s">
        <v>359</v>
      </c>
      <c r="C28" s="1" t="s">
        <v>360</v>
      </c>
      <c r="D28" s="1" t="s">
        <v>428</v>
      </c>
      <c r="E28" s="3" t="s">
        <v>40</v>
      </c>
      <c r="F28" s="3" t="s">
        <v>40</v>
      </c>
      <c r="G28" s="3"/>
      <c r="H28" s="1" t="s">
        <v>362</v>
      </c>
      <c r="I28" s="5">
        <v>2</v>
      </c>
      <c r="J28" s="5">
        <v>10</v>
      </c>
      <c r="K28" s="32" t="str">
        <f t="shared" si="3"/>
        <v>MODERADO</v>
      </c>
      <c r="L28" s="34" t="s">
        <v>429</v>
      </c>
      <c r="M28" s="34" t="s">
        <v>363</v>
      </c>
      <c r="N28" s="5">
        <v>1</v>
      </c>
      <c r="O28" s="5">
        <v>10</v>
      </c>
      <c r="P28" s="32" t="str">
        <f t="shared" si="4"/>
        <v>BAJO</v>
      </c>
      <c r="Q28" s="38" t="s">
        <v>81</v>
      </c>
      <c r="R28" s="1" t="s">
        <v>430</v>
      </c>
      <c r="S28" s="1" t="s">
        <v>364</v>
      </c>
    </row>
    <row r="29" spans="1:19" ht="344.25" x14ac:dyDescent="0.2">
      <c r="A29" s="77"/>
      <c r="B29" s="1" t="s">
        <v>366</v>
      </c>
      <c r="C29" s="1" t="s">
        <v>431</v>
      </c>
      <c r="D29" s="1" t="s">
        <v>432</v>
      </c>
      <c r="E29" s="1"/>
      <c r="F29" s="3" t="s">
        <v>40</v>
      </c>
      <c r="G29" s="3"/>
      <c r="H29" s="1" t="s">
        <v>369</v>
      </c>
      <c r="I29" s="5">
        <v>1</v>
      </c>
      <c r="J29" s="5">
        <v>5</v>
      </c>
      <c r="K29" s="32" t="str">
        <f t="shared" si="3"/>
        <v>BAJO</v>
      </c>
      <c r="L29" s="34" t="s">
        <v>429</v>
      </c>
      <c r="M29" s="34" t="s">
        <v>370</v>
      </c>
      <c r="N29" s="5">
        <v>1</v>
      </c>
      <c r="O29" s="5">
        <v>5</v>
      </c>
      <c r="P29" s="32" t="str">
        <f t="shared" si="4"/>
        <v>BAJO</v>
      </c>
      <c r="Q29" s="38" t="s">
        <v>81</v>
      </c>
      <c r="R29" s="1" t="s">
        <v>430</v>
      </c>
      <c r="S29" s="1" t="s">
        <v>371</v>
      </c>
    </row>
    <row r="30" spans="1:19" x14ac:dyDescent="0.2">
      <c r="A30" s="113" t="s">
        <v>433</v>
      </c>
      <c r="B30" s="82" t="s">
        <v>434</v>
      </c>
      <c r="C30" s="124" t="s">
        <v>435</v>
      </c>
      <c r="D30" s="124" t="s">
        <v>436</v>
      </c>
      <c r="E30" s="125" t="s">
        <v>27</v>
      </c>
      <c r="F30" s="125"/>
      <c r="G30" s="125"/>
      <c r="H30" s="124" t="s">
        <v>437</v>
      </c>
      <c r="I30" s="125">
        <v>3</v>
      </c>
      <c r="J30" s="125">
        <v>5</v>
      </c>
      <c r="K30" s="101" t="str">
        <f t="shared" si="3"/>
        <v>MODERADO</v>
      </c>
      <c r="L30" s="124" t="s">
        <v>7</v>
      </c>
      <c r="M30" s="124" t="s">
        <v>438</v>
      </c>
      <c r="N30" s="125">
        <v>3</v>
      </c>
      <c r="O30" s="125">
        <v>5</v>
      </c>
      <c r="P30" s="101" t="str">
        <f t="shared" si="4"/>
        <v>MODERADO</v>
      </c>
      <c r="Q30" s="124" t="s">
        <v>439</v>
      </c>
      <c r="R30" s="115" t="s">
        <v>440</v>
      </c>
      <c r="S30" s="124" t="s">
        <v>603</v>
      </c>
    </row>
    <row r="31" spans="1:19" ht="81.75" customHeight="1" x14ac:dyDescent="0.2">
      <c r="A31" s="126"/>
      <c r="B31" s="129"/>
      <c r="C31" s="124"/>
      <c r="D31" s="124"/>
      <c r="E31" s="125"/>
      <c r="F31" s="125"/>
      <c r="G31" s="125"/>
      <c r="H31" s="124"/>
      <c r="I31" s="125"/>
      <c r="J31" s="125"/>
      <c r="K31" s="102"/>
      <c r="L31" s="124"/>
      <c r="M31" s="124"/>
      <c r="N31" s="125"/>
      <c r="O31" s="125"/>
      <c r="P31" s="102"/>
      <c r="Q31" s="124"/>
      <c r="R31" s="116"/>
      <c r="S31" s="124"/>
    </row>
    <row r="32" spans="1:19" x14ac:dyDescent="0.2">
      <c r="A32" s="126"/>
      <c r="B32" s="129"/>
      <c r="C32" s="124" t="s">
        <v>441</v>
      </c>
      <c r="D32" s="124" t="s">
        <v>442</v>
      </c>
      <c r="E32" s="125" t="s">
        <v>27</v>
      </c>
      <c r="F32" s="125"/>
      <c r="G32" s="125"/>
      <c r="H32" s="124" t="s">
        <v>437</v>
      </c>
      <c r="I32" s="125">
        <v>2</v>
      </c>
      <c r="J32" s="125">
        <v>5</v>
      </c>
      <c r="K32" s="101" t="str">
        <f t="shared" si="3"/>
        <v>BAJO</v>
      </c>
      <c r="L32" s="124" t="s">
        <v>5</v>
      </c>
      <c r="M32" s="124" t="s">
        <v>443</v>
      </c>
      <c r="N32" s="125">
        <v>2</v>
      </c>
      <c r="O32" s="125">
        <v>5</v>
      </c>
      <c r="P32" s="101" t="str">
        <f t="shared" si="4"/>
        <v>BAJO</v>
      </c>
      <c r="Q32" s="125" t="s">
        <v>81</v>
      </c>
      <c r="R32" s="115" t="s">
        <v>440</v>
      </c>
      <c r="S32" s="124"/>
    </row>
    <row r="33" spans="1:19" ht="69" customHeight="1" x14ac:dyDescent="0.2">
      <c r="A33" s="126"/>
      <c r="B33" s="129"/>
      <c r="C33" s="124"/>
      <c r="D33" s="124"/>
      <c r="E33" s="125"/>
      <c r="F33" s="125"/>
      <c r="G33" s="125"/>
      <c r="H33" s="124"/>
      <c r="I33" s="125"/>
      <c r="J33" s="125"/>
      <c r="K33" s="102"/>
      <c r="L33" s="124"/>
      <c r="M33" s="124"/>
      <c r="N33" s="125"/>
      <c r="O33" s="125"/>
      <c r="P33" s="102"/>
      <c r="Q33" s="125"/>
      <c r="R33" s="116"/>
      <c r="S33" s="124"/>
    </row>
    <row r="34" spans="1:19" x14ac:dyDescent="0.2">
      <c r="A34" s="126"/>
      <c r="B34" s="129"/>
      <c r="C34" s="124" t="s">
        <v>444</v>
      </c>
      <c r="D34" s="124" t="s">
        <v>445</v>
      </c>
      <c r="E34" s="125"/>
      <c r="F34" s="125" t="s">
        <v>27</v>
      </c>
      <c r="G34" s="125"/>
      <c r="H34" s="124" t="s">
        <v>446</v>
      </c>
      <c r="I34" s="125">
        <v>4</v>
      </c>
      <c r="J34" s="125">
        <v>10</v>
      </c>
      <c r="K34" s="101" t="str">
        <f t="shared" si="3"/>
        <v>ALTO</v>
      </c>
      <c r="L34" s="124" t="s">
        <v>5</v>
      </c>
      <c r="M34" s="124" t="s">
        <v>447</v>
      </c>
      <c r="N34" s="125">
        <v>4</v>
      </c>
      <c r="O34" s="125">
        <v>10</v>
      </c>
      <c r="P34" s="101" t="str">
        <f t="shared" si="4"/>
        <v>ALTO</v>
      </c>
      <c r="Q34" s="125" t="s">
        <v>81</v>
      </c>
      <c r="R34" s="115" t="s">
        <v>440</v>
      </c>
      <c r="S34" s="124"/>
    </row>
    <row r="35" spans="1:19" ht="201" customHeight="1" x14ac:dyDescent="0.2">
      <c r="A35" s="126"/>
      <c r="B35" s="129"/>
      <c r="C35" s="124"/>
      <c r="D35" s="124"/>
      <c r="E35" s="125"/>
      <c r="F35" s="125"/>
      <c r="G35" s="125"/>
      <c r="H35" s="124"/>
      <c r="I35" s="125"/>
      <c r="J35" s="125"/>
      <c r="K35" s="102"/>
      <c r="L35" s="124"/>
      <c r="M35" s="124"/>
      <c r="N35" s="125"/>
      <c r="O35" s="125"/>
      <c r="P35" s="102"/>
      <c r="Q35" s="125"/>
      <c r="R35" s="116"/>
      <c r="S35" s="124"/>
    </row>
    <row r="36" spans="1:19" x14ac:dyDescent="0.2">
      <c r="A36" s="126"/>
      <c r="B36" s="129"/>
      <c r="C36" s="124" t="s">
        <v>448</v>
      </c>
      <c r="D36" s="124" t="s">
        <v>449</v>
      </c>
      <c r="E36" s="125"/>
      <c r="F36" s="125" t="s">
        <v>27</v>
      </c>
      <c r="G36" s="125"/>
      <c r="H36" s="124" t="s">
        <v>450</v>
      </c>
      <c r="I36" s="125">
        <v>3</v>
      </c>
      <c r="J36" s="125">
        <v>5</v>
      </c>
      <c r="K36" s="101" t="str">
        <f t="shared" si="3"/>
        <v>MODERADO</v>
      </c>
      <c r="L36" s="124" t="s">
        <v>5</v>
      </c>
      <c r="M36" s="124" t="s">
        <v>451</v>
      </c>
      <c r="N36" s="125">
        <v>3</v>
      </c>
      <c r="O36" s="125">
        <v>5</v>
      </c>
      <c r="P36" s="101" t="str">
        <f t="shared" si="4"/>
        <v>MODERADO</v>
      </c>
      <c r="Q36" s="125" t="s">
        <v>81</v>
      </c>
      <c r="R36" s="115" t="s">
        <v>440</v>
      </c>
      <c r="S36" s="124" t="s">
        <v>602</v>
      </c>
    </row>
    <row r="37" spans="1:19" ht="89.25" customHeight="1" x14ac:dyDescent="0.2">
      <c r="A37" s="126"/>
      <c r="B37" s="129"/>
      <c r="C37" s="124"/>
      <c r="D37" s="124"/>
      <c r="E37" s="125"/>
      <c r="F37" s="125"/>
      <c r="G37" s="125"/>
      <c r="H37" s="124"/>
      <c r="I37" s="125"/>
      <c r="J37" s="125"/>
      <c r="K37" s="102"/>
      <c r="L37" s="124"/>
      <c r="M37" s="124"/>
      <c r="N37" s="125"/>
      <c r="O37" s="125"/>
      <c r="P37" s="102"/>
      <c r="Q37" s="125"/>
      <c r="R37" s="116"/>
      <c r="S37" s="124"/>
    </row>
    <row r="38" spans="1:19" ht="30" customHeight="1" x14ac:dyDescent="0.2">
      <c r="A38" s="126"/>
      <c r="B38" s="129"/>
      <c r="C38" s="124" t="s">
        <v>452</v>
      </c>
      <c r="D38" s="124" t="s">
        <v>453</v>
      </c>
      <c r="E38" s="125" t="s">
        <v>27</v>
      </c>
      <c r="F38" s="125"/>
      <c r="G38" s="125"/>
      <c r="H38" s="124" t="s">
        <v>437</v>
      </c>
      <c r="I38" s="125">
        <v>3</v>
      </c>
      <c r="J38" s="125">
        <v>5</v>
      </c>
      <c r="K38" s="101" t="str">
        <f t="shared" si="3"/>
        <v>MODERADO</v>
      </c>
      <c r="L38" s="82" t="s">
        <v>5</v>
      </c>
      <c r="M38" s="124" t="s">
        <v>454</v>
      </c>
      <c r="N38" s="127">
        <v>3</v>
      </c>
      <c r="O38" s="127">
        <v>5</v>
      </c>
      <c r="P38" s="101" t="str">
        <f t="shared" si="4"/>
        <v>MODERADO</v>
      </c>
      <c r="Q38" s="127" t="s">
        <v>81</v>
      </c>
      <c r="R38" s="115" t="s">
        <v>440</v>
      </c>
      <c r="S38" s="175" t="s">
        <v>617</v>
      </c>
    </row>
    <row r="39" spans="1:19" ht="91.5" customHeight="1" x14ac:dyDescent="0.2">
      <c r="A39" s="126"/>
      <c r="B39" s="129"/>
      <c r="C39" s="124"/>
      <c r="D39" s="124"/>
      <c r="E39" s="125"/>
      <c r="F39" s="125"/>
      <c r="G39" s="125"/>
      <c r="H39" s="124"/>
      <c r="I39" s="125"/>
      <c r="J39" s="125"/>
      <c r="K39" s="102"/>
      <c r="L39" s="83"/>
      <c r="M39" s="124"/>
      <c r="N39" s="128"/>
      <c r="O39" s="128"/>
      <c r="P39" s="102"/>
      <c r="Q39" s="128"/>
      <c r="R39" s="116"/>
      <c r="S39" s="175"/>
    </row>
    <row r="40" spans="1:19" ht="33" customHeight="1" x14ac:dyDescent="0.2">
      <c r="A40" s="126"/>
      <c r="B40" s="129"/>
      <c r="C40" s="124" t="s">
        <v>455</v>
      </c>
      <c r="D40" s="124" t="s">
        <v>456</v>
      </c>
      <c r="E40" s="125"/>
      <c r="F40" s="125" t="s">
        <v>27</v>
      </c>
      <c r="G40" s="125"/>
      <c r="H40" s="124" t="s">
        <v>457</v>
      </c>
      <c r="I40" s="125">
        <v>3</v>
      </c>
      <c r="J40" s="125">
        <v>10</v>
      </c>
      <c r="K40" s="101" t="str">
        <f t="shared" si="3"/>
        <v>ALTO</v>
      </c>
      <c r="L40" s="124" t="s">
        <v>6</v>
      </c>
      <c r="M40" s="124" t="s">
        <v>443</v>
      </c>
      <c r="N40" s="125">
        <v>3</v>
      </c>
      <c r="O40" s="125">
        <v>10</v>
      </c>
      <c r="P40" s="101" t="str">
        <f t="shared" si="4"/>
        <v>ALTO</v>
      </c>
      <c r="Q40" s="125" t="s">
        <v>81</v>
      </c>
      <c r="R40" s="115" t="s">
        <v>440</v>
      </c>
      <c r="S40" s="175" t="s">
        <v>617</v>
      </c>
    </row>
    <row r="41" spans="1:19" ht="102" customHeight="1" x14ac:dyDescent="0.2">
      <c r="A41" s="126"/>
      <c r="B41" s="129"/>
      <c r="C41" s="124"/>
      <c r="D41" s="124"/>
      <c r="E41" s="125"/>
      <c r="F41" s="125"/>
      <c r="G41" s="125"/>
      <c r="H41" s="124"/>
      <c r="I41" s="125"/>
      <c r="J41" s="125"/>
      <c r="K41" s="102"/>
      <c r="L41" s="124"/>
      <c r="M41" s="124"/>
      <c r="N41" s="125"/>
      <c r="O41" s="125"/>
      <c r="P41" s="102"/>
      <c r="Q41" s="125"/>
      <c r="R41" s="116"/>
      <c r="S41" s="175"/>
    </row>
    <row r="42" spans="1:19" x14ac:dyDescent="0.2">
      <c r="A42" s="126"/>
      <c r="B42" s="129"/>
      <c r="C42" s="124" t="s">
        <v>458</v>
      </c>
      <c r="D42" s="124" t="s">
        <v>459</v>
      </c>
      <c r="E42" s="125"/>
      <c r="F42" s="125" t="s">
        <v>27</v>
      </c>
      <c r="G42" s="125"/>
      <c r="H42" s="124" t="s">
        <v>446</v>
      </c>
      <c r="I42" s="125">
        <v>3</v>
      </c>
      <c r="J42" s="125">
        <v>5</v>
      </c>
      <c r="K42" s="101" t="str">
        <f t="shared" si="3"/>
        <v>MODERADO</v>
      </c>
      <c r="L42" s="82" t="s">
        <v>5</v>
      </c>
      <c r="M42" s="124" t="s">
        <v>460</v>
      </c>
      <c r="N42" s="125">
        <v>3</v>
      </c>
      <c r="O42" s="125">
        <v>5</v>
      </c>
      <c r="P42" s="101" t="str">
        <f t="shared" si="4"/>
        <v>MODERADO</v>
      </c>
      <c r="Q42" s="125" t="s">
        <v>81</v>
      </c>
      <c r="R42" s="115" t="s">
        <v>440</v>
      </c>
      <c r="S42" s="175" t="s">
        <v>617</v>
      </c>
    </row>
    <row r="43" spans="1:19" ht="75" customHeight="1" x14ac:dyDescent="0.2">
      <c r="A43" s="114"/>
      <c r="B43" s="83"/>
      <c r="C43" s="124"/>
      <c r="D43" s="124"/>
      <c r="E43" s="125"/>
      <c r="F43" s="125"/>
      <c r="G43" s="125"/>
      <c r="H43" s="124"/>
      <c r="I43" s="125"/>
      <c r="J43" s="125"/>
      <c r="K43" s="102"/>
      <c r="L43" s="83"/>
      <c r="M43" s="124"/>
      <c r="N43" s="125"/>
      <c r="O43" s="125"/>
      <c r="P43" s="102"/>
      <c r="Q43" s="125"/>
      <c r="R43" s="116"/>
      <c r="S43" s="175"/>
    </row>
    <row r="44" spans="1:19" ht="114.75" x14ac:dyDescent="0.2">
      <c r="A44" s="88" t="s">
        <v>461</v>
      </c>
      <c r="B44" s="1" t="s">
        <v>462</v>
      </c>
      <c r="C44" s="1" t="s">
        <v>463</v>
      </c>
      <c r="D44" s="41" t="s">
        <v>464</v>
      </c>
      <c r="E44" s="3"/>
      <c r="F44" s="3" t="s">
        <v>27</v>
      </c>
      <c r="G44" s="3"/>
      <c r="H44" s="1" t="s">
        <v>465</v>
      </c>
      <c r="I44" s="5">
        <v>2</v>
      </c>
      <c r="J44" s="5">
        <v>10</v>
      </c>
      <c r="K44" s="32" t="str">
        <f t="shared" ref="K44:K61" si="5">IF(AND((I44*J44)&gt;=5,(I44*J44)&lt;=10),"BAJO",IF(AND((I44*J44)&gt;=15,(I44*J44)&lt;=25),"MODERADO",IF(AND((I44*J44)&gt;=30,(I44*J44)&lt;=50),"ALTO",IF(AND((I44*J44)&gt;=60,(I44*J44)&lt;=100),"EXTREMO","ERROR"))))</f>
        <v>MODERADO</v>
      </c>
      <c r="L44" s="3" t="s">
        <v>466</v>
      </c>
      <c r="M44" s="41" t="s">
        <v>467</v>
      </c>
      <c r="N44" s="5">
        <v>1</v>
      </c>
      <c r="O44" s="5">
        <v>5</v>
      </c>
      <c r="P44" s="32" t="str">
        <f t="shared" ref="P44:P61" si="6">IF(AND((N44*O44)&gt;=5,(N44*O44)&lt;=10),"BAJO",IF(AND((N44*O44)&gt;=15,(N44*O44)&lt;=25),"MODERADO",IF(AND((N44*O44)&gt;=30,(N44*O44)&lt;=50),"ALTO",IF(AND((N44*O44)&gt;=60,(N44*O44)&lt;=100),"EXTREMO","ERROR"))))</f>
        <v>BAJO</v>
      </c>
      <c r="Q44" s="38" t="s">
        <v>81</v>
      </c>
      <c r="R44" s="3" t="s">
        <v>469</v>
      </c>
      <c r="S44" s="41" t="s">
        <v>468</v>
      </c>
    </row>
    <row r="45" spans="1:19" ht="114.75" x14ac:dyDescent="0.2">
      <c r="A45" s="88"/>
      <c r="B45" s="1" t="s">
        <v>470</v>
      </c>
      <c r="C45" s="1" t="s">
        <v>471</v>
      </c>
      <c r="D45" s="41" t="s">
        <v>472</v>
      </c>
      <c r="E45" s="3"/>
      <c r="F45" s="3" t="s">
        <v>40</v>
      </c>
      <c r="G45" s="3"/>
      <c r="H45" s="1" t="s">
        <v>465</v>
      </c>
      <c r="I45" s="5">
        <v>3</v>
      </c>
      <c r="J45" s="5">
        <v>5</v>
      </c>
      <c r="K45" s="32" t="str">
        <f t="shared" si="5"/>
        <v>MODERADO</v>
      </c>
      <c r="L45" s="3" t="s">
        <v>6</v>
      </c>
      <c r="M45" s="41" t="s">
        <v>473</v>
      </c>
      <c r="N45" s="5">
        <v>1</v>
      </c>
      <c r="O45" s="5">
        <v>5</v>
      </c>
      <c r="P45" s="32" t="str">
        <f t="shared" si="6"/>
        <v>BAJO</v>
      </c>
      <c r="Q45" s="38" t="s">
        <v>81</v>
      </c>
      <c r="R45" s="3" t="s">
        <v>469</v>
      </c>
      <c r="S45" s="41" t="s">
        <v>474</v>
      </c>
    </row>
    <row r="46" spans="1:19" ht="344.25" x14ac:dyDescent="0.2">
      <c r="A46" s="88"/>
      <c r="B46" s="1" t="s">
        <v>475</v>
      </c>
      <c r="C46" s="1" t="s">
        <v>476</v>
      </c>
      <c r="D46" s="41" t="s">
        <v>477</v>
      </c>
      <c r="E46" s="3"/>
      <c r="F46" s="3" t="s">
        <v>27</v>
      </c>
      <c r="G46" s="3"/>
      <c r="H46" s="1" t="s">
        <v>478</v>
      </c>
      <c r="I46" s="5">
        <v>2</v>
      </c>
      <c r="J46" s="5">
        <v>10</v>
      </c>
      <c r="K46" s="32" t="str">
        <f t="shared" si="5"/>
        <v>MODERADO</v>
      </c>
      <c r="L46" s="3" t="s">
        <v>6</v>
      </c>
      <c r="M46" s="41" t="s">
        <v>479</v>
      </c>
      <c r="N46" s="5">
        <v>1</v>
      </c>
      <c r="O46" s="5">
        <v>5</v>
      </c>
      <c r="P46" s="32" t="str">
        <f t="shared" si="6"/>
        <v>BAJO</v>
      </c>
      <c r="Q46" s="38" t="s">
        <v>81</v>
      </c>
      <c r="R46" s="3" t="s">
        <v>469</v>
      </c>
      <c r="S46" s="41" t="s">
        <v>591</v>
      </c>
    </row>
    <row r="47" spans="1:19" ht="255" x14ac:dyDescent="0.2">
      <c r="A47" s="88"/>
      <c r="B47" s="1" t="s">
        <v>475</v>
      </c>
      <c r="C47" s="1" t="s">
        <v>480</v>
      </c>
      <c r="D47" s="41" t="s">
        <v>481</v>
      </c>
      <c r="E47" s="3"/>
      <c r="F47" s="3" t="s">
        <v>27</v>
      </c>
      <c r="G47" s="3"/>
      <c r="H47" s="1" t="s">
        <v>482</v>
      </c>
      <c r="I47" s="5">
        <v>2</v>
      </c>
      <c r="J47" s="5">
        <v>10</v>
      </c>
      <c r="K47" s="32" t="str">
        <f t="shared" si="5"/>
        <v>MODERADO</v>
      </c>
      <c r="L47" s="3" t="s">
        <v>6</v>
      </c>
      <c r="M47" s="41" t="s">
        <v>483</v>
      </c>
      <c r="N47" s="5">
        <v>1</v>
      </c>
      <c r="O47" s="5">
        <v>5</v>
      </c>
      <c r="P47" s="32" t="str">
        <f t="shared" si="6"/>
        <v>BAJO</v>
      </c>
      <c r="Q47" s="38" t="s">
        <v>81</v>
      </c>
      <c r="R47" s="3" t="s">
        <v>469</v>
      </c>
      <c r="S47" s="41" t="s">
        <v>484</v>
      </c>
    </row>
    <row r="48" spans="1:19" ht="242.25" x14ac:dyDescent="0.2">
      <c r="A48" s="113" t="s">
        <v>485</v>
      </c>
      <c r="B48" s="1" t="s">
        <v>486</v>
      </c>
      <c r="C48" s="3" t="s">
        <v>487</v>
      </c>
      <c r="D48" s="1" t="s">
        <v>488</v>
      </c>
      <c r="E48" s="1"/>
      <c r="F48" s="3" t="s">
        <v>27</v>
      </c>
      <c r="G48" s="3"/>
      <c r="H48" s="1" t="s">
        <v>489</v>
      </c>
      <c r="I48" s="5">
        <v>1</v>
      </c>
      <c r="J48" s="5">
        <v>5</v>
      </c>
      <c r="K48" s="32" t="str">
        <f t="shared" si="5"/>
        <v>BAJO</v>
      </c>
      <c r="L48" s="34" t="s">
        <v>6</v>
      </c>
      <c r="M48" s="34" t="s">
        <v>490</v>
      </c>
      <c r="N48" s="5">
        <v>1</v>
      </c>
      <c r="O48" s="5">
        <v>5</v>
      </c>
      <c r="P48" s="32" t="str">
        <f t="shared" si="6"/>
        <v>BAJO</v>
      </c>
      <c r="Q48" s="38" t="s">
        <v>81</v>
      </c>
      <c r="R48" s="3" t="s">
        <v>440</v>
      </c>
      <c r="S48" s="1" t="s">
        <v>590</v>
      </c>
    </row>
    <row r="49" spans="1:19" ht="39" customHeight="1" x14ac:dyDescent="0.2">
      <c r="A49" s="126"/>
      <c r="B49" s="82" t="s">
        <v>486</v>
      </c>
      <c r="C49" s="124" t="s">
        <v>491</v>
      </c>
      <c r="D49" s="124" t="s">
        <v>492</v>
      </c>
      <c r="E49" s="125" t="s">
        <v>27</v>
      </c>
      <c r="F49" s="125"/>
      <c r="G49" s="125"/>
      <c r="H49" s="124" t="s">
        <v>493</v>
      </c>
      <c r="I49" s="125">
        <v>2</v>
      </c>
      <c r="J49" s="125">
        <v>5</v>
      </c>
      <c r="K49" s="101" t="str">
        <f t="shared" si="5"/>
        <v>BAJO</v>
      </c>
      <c r="L49" s="124" t="s">
        <v>5</v>
      </c>
      <c r="M49" s="124" t="s">
        <v>494</v>
      </c>
      <c r="N49" s="125">
        <v>2</v>
      </c>
      <c r="O49" s="125">
        <v>5</v>
      </c>
      <c r="P49" s="101" t="str">
        <f t="shared" si="6"/>
        <v>BAJO</v>
      </c>
      <c r="Q49" s="125" t="s">
        <v>81</v>
      </c>
      <c r="R49" s="115" t="s">
        <v>440</v>
      </c>
      <c r="S49" s="177" t="s">
        <v>618</v>
      </c>
    </row>
    <row r="50" spans="1:19" ht="50.25" customHeight="1" x14ac:dyDescent="0.2">
      <c r="A50" s="126"/>
      <c r="B50" s="129"/>
      <c r="C50" s="124"/>
      <c r="D50" s="124"/>
      <c r="E50" s="125"/>
      <c r="F50" s="125"/>
      <c r="G50" s="125"/>
      <c r="H50" s="124"/>
      <c r="I50" s="125"/>
      <c r="J50" s="125"/>
      <c r="K50" s="102"/>
      <c r="L50" s="124"/>
      <c r="M50" s="124"/>
      <c r="N50" s="125"/>
      <c r="O50" s="125"/>
      <c r="P50" s="102"/>
      <c r="Q50" s="125"/>
      <c r="R50" s="116"/>
      <c r="S50" s="178"/>
    </row>
    <row r="51" spans="1:19" ht="39" customHeight="1" x14ac:dyDescent="0.2">
      <c r="A51" s="126"/>
      <c r="B51" s="129"/>
      <c r="C51" s="124" t="s">
        <v>495</v>
      </c>
      <c r="D51" s="124" t="s">
        <v>496</v>
      </c>
      <c r="E51" s="125" t="s">
        <v>27</v>
      </c>
      <c r="F51" s="125"/>
      <c r="G51" s="125"/>
      <c r="H51" s="124" t="s">
        <v>497</v>
      </c>
      <c r="I51" s="125">
        <v>3</v>
      </c>
      <c r="J51" s="125">
        <v>5</v>
      </c>
      <c r="K51" s="101" t="str">
        <f t="shared" si="5"/>
        <v>MODERADO</v>
      </c>
      <c r="L51" s="124" t="s">
        <v>5</v>
      </c>
      <c r="M51" s="124" t="s">
        <v>498</v>
      </c>
      <c r="N51" s="125">
        <v>3</v>
      </c>
      <c r="O51" s="125">
        <v>5</v>
      </c>
      <c r="P51" s="101" t="str">
        <f t="shared" si="6"/>
        <v>MODERADO</v>
      </c>
      <c r="Q51" s="125" t="s">
        <v>499</v>
      </c>
      <c r="R51" s="115" t="s">
        <v>440</v>
      </c>
      <c r="S51" s="178"/>
    </row>
    <row r="52" spans="1:19" ht="37.5" customHeight="1" x14ac:dyDescent="0.2">
      <c r="A52" s="126"/>
      <c r="B52" s="129"/>
      <c r="C52" s="124"/>
      <c r="D52" s="124"/>
      <c r="E52" s="125"/>
      <c r="F52" s="125"/>
      <c r="G52" s="125"/>
      <c r="H52" s="124"/>
      <c r="I52" s="125"/>
      <c r="J52" s="125"/>
      <c r="K52" s="102"/>
      <c r="L52" s="124"/>
      <c r="M52" s="124"/>
      <c r="N52" s="125"/>
      <c r="O52" s="125"/>
      <c r="P52" s="102"/>
      <c r="Q52" s="125"/>
      <c r="R52" s="116"/>
      <c r="S52" s="178"/>
    </row>
    <row r="53" spans="1:19" s="176" customFormat="1" ht="30" customHeight="1" x14ac:dyDescent="0.25">
      <c r="A53" s="126"/>
      <c r="B53" s="129"/>
      <c r="C53" s="124" t="s">
        <v>500</v>
      </c>
      <c r="D53" s="124" t="s">
        <v>501</v>
      </c>
      <c r="E53" s="124" t="s">
        <v>27</v>
      </c>
      <c r="F53" s="124"/>
      <c r="G53" s="124"/>
      <c r="H53" s="124" t="s">
        <v>493</v>
      </c>
      <c r="I53" s="124">
        <v>2</v>
      </c>
      <c r="J53" s="124">
        <v>5</v>
      </c>
      <c r="K53" s="113" t="str">
        <f t="shared" si="5"/>
        <v>BAJO</v>
      </c>
      <c r="L53" s="124" t="s">
        <v>5</v>
      </c>
      <c r="M53" s="124" t="s">
        <v>494</v>
      </c>
      <c r="N53" s="124">
        <v>2</v>
      </c>
      <c r="O53" s="124">
        <v>5</v>
      </c>
      <c r="P53" s="113" t="str">
        <f t="shared" si="6"/>
        <v>BAJO</v>
      </c>
      <c r="Q53" s="124" t="s">
        <v>499</v>
      </c>
      <c r="R53" s="115" t="s">
        <v>440</v>
      </c>
      <c r="S53" s="178"/>
    </row>
    <row r="54" spans="1:19" s="176" customFormat="1" ht="30" customHeight="1" x14ac:dyDescent="0.25">
      <c r="A54" s="126"/>
      <c r="B54" s="83"/>
      <c r="C54" s="124"/>
      <c r="D54" s="124"/>
      <c r="E54" s="124"/>
      <c r="F54" s="124"/>
      <c r="G54" s="124"/>
      <c r="H54" s="124"/>
      <c r="I54" s="124"/>
      <c r="J54" s="124"/>
      <c r="K54" s="114"/>
      <c r="L54" s="124"/>
      <c r="M54" s="124"/>
      <c r="N54" s="124"/>
      <c r="O54" s="124"/>
      <c r="P54" s="114"/>
      <c r="Q54" s="124"/>
      <c r="R54" s="116"/>
      <c r="S54" s="178"/>
    </row>
    <row r="55" spans="1:19" s="176" customFormat="1" ht="30" customHeight="1" x14ac:dyDescent="0.25">
      <c r="A55" s="126"/>
      <c r="B55" s="82" t="s">
        <v>502</v>
      </c>
      <c r="C55" s="124" t="s">
        <v>503</v>
      </c>
      <c r="D55" s="124" t="s">
        <v>450</v>
      </c>
      <c r="E55" s="124" t="s">
        <v>27</v>
      </c>
      <c r="F55" s="124"/>
      <c r="G55" s="124"/>
      <c r="H55" s="124" t="s">
        <v>449</v>
      </c>
      <c r="I55" s="124">
        <v>3</v>
      </c>
      <c r="J55" s="124">
        <v>5</v>
      </c>
      <c r="K55" s="113" t="str">
        <f t="shared" si="5"/>
        <v>MODERADO</v>
      </c>
      <c r="L55" s="124" t="s">
        <v>5</v>
      </c>
      <c r="M55" s="124" t="s">
        <v>451</v>
      </c>
      <c r="N55" s="124">
        <v>3</v>
      </c>
      <c r="O55" s="124">
        <v>5</v>
      </c>
      <c r="P55" s="113" t="str">
        <f t="shared" si="6"/>
        <v>MODERADO</v>
      </c>
      <c r="Q55" s="124" t="s">
        <v>81</v>
      </c>
      <c r="R55" s="115" t="s">
        <v>440</v>
      </c>
      <c r="S55" s="178"/>
    </row>
    <row r="56" spans="1:19" s="176" customFormat="1" ht="82.5" customHeight="1" x14ac:dyDescent="0.25">
      <c r="A56" s="126"/>
      <c r="B56" s="129"/>
      <c r="C56" s="124"/>
      <c r="D56" s="124"/>
      <c r="E56" s="124"/>
      <c r="F56" s="124"/>
      <c r="G56" s="124"/>
      <c r="H56" s="124"/>
      <c r="I56" s="124"/>
      <c r="J56" s="124"/>
      <c r="K56" s="114"/>
      <c r="L56" s="124"/>
      <c r="M56" s="124"/>
      <c r="N56" s="124"/>
      <c r="O56" s="124"/>
      <c r="P56" s="114"/>
      <c r="Q56" s="124"/>
      <c r="R56" s="116"/>
      <c r="S56" s="178"/>
    </row>
    <row r="57" spans="1:19" s="176" customFormat="1" ht="30" customHeight="1" x14ac:dyDescent="0.25">
      <c r="A57" s="126"/>
      <c r="B57" s="129"/>
      <c r="C57" s="124" t="s">
        <v>504</v>
      </c>
      <c r="D57" s="124" t="s">
        <v>505</v>
      </c>
      <c r="E57" s="124" t="s">
        <v>27</v>
      </c>
      <c r="F57" s="124"/>
      <c r="G57" s="124"/>
      <c r="H57" s="124" t="s">
        <v>506</v>
      </c>
      <c r="I57" s="124">
        <v>3</v>
      </c>
      <c r="J57" s="124">
        <v>5</v>
      </c>
      <c r="K57" s="113" t="str">
        <f t="shared" si="5"/>
        <v>MODERADO</v>
      </c>
      <c r="L57" s="124" t="s">
        <v>5</v>
      </c>
      <c r="M57" s="124" t="s">
        <v>494</v>
      </c>
      <c r="N57" s="124">
        <v>3</v>
      </c>
      <c r="O57" s="124">
        <v>5</v>
      </c>
      <c r="P57" s="113" t="str">
        <f t="shared" si="6"/>
        <v>MODERADO</v>
      </c>
      <c r="Q57" s="124" t="s">
        <v>81</v>
      </c>
      <c r="R57" s="115" t="s">
        <v>440</v>
      </c>
      <c r="S57" s="178"/>
    </row>
    <row r="58" spans="1:19" s="176" customFormat="1" ht="107.25" customHeight="1" x14ac:dyDescent="0.25">
      <c r="A58" s="126"/>
      <c r="B58" s="129"/>
      <c r="C58" s="124"/>
      <c r="D58" s="124"/>
      <c r="E58" s="124"/>
      <c r="F58" s="124"/>
      <c r="G58" s="124"/>
      <c r="H58" s="124"/>
      <c r="I58" s="124"/>
      <c r="J58" s="124"/>
      <c r="K58" s="114"/>
      <c r="L58" s="124"/>
      <c r="M58" s="124"/>
      <c r="N58" s="124"/>
      <c r="O58" s="124"/>
      <c r="P58" s="114"/>
      <c r="Q58" s="124"/>
      <c r="R58" s="116"/>
      <c r="S58" s="178"/>
    </row>
    <row r="59" spans="1:19" s="176" customFormat="1" ht="46.5" customHeight="1" x14ac:dyDescent="0.25">
      <c r="A59" s="126"/>
      <c r="B59" s="129"/>
      <c r="C59" s="124" t="s">
        <v>507</v>
      </c>
      <c r="D59" s="124" t="s">
        <v>508</v>
      </c>
      <c r="E59" s="124"/>
      <c r="F59" s="124" t="s">
        <v>27</v>
      </c>
      <c r="G59" s="124"/>
      <c r="H59" s="124" t="s">
        <v>509</v>
      </c>
      <c r="I59" s="124">
        <v>3</v>
      </c>
      <c r="J59" s="124">
        <v>10</v>
      </c>
      <c r="K59" s="113" t="str">
        <f t="shared" si="5"/>
        <v>ALTO</v>
      </c>
      <c r="L59" s="124" t="s">
        <v>5</v>
      </c>
      <c r="M59" s="124" t="s">
        <v>510</v>
      </c>
      <c r="N59" s="124">
        <v>3</v>
      </c>
      <c r="O59" s="124">
        <v>10</v>
      </c>
      <c r="P59" s="113" t="str">
        <f t="shared" si="6"/>
        <v>ALTO</v>
      </c>
      <c r="Q59" s="124" t="s">
        <v>81</v>
      </c>
      <c r="R59" s="115" t="s">
        <v>440</v>
      </c>
      <c r="S59" s="178"/>
    </row>
    <row r="60" spans="1:19" s="176" customFormat="1" ht="66" customHeight="1" x14ac:dyDescent="0.25">
      <c r="A60" s="126"/>
      <c r="B60" s="83"/>
      <c r="C60" s="124"/>
      <c r="D60" s="124"/>
      <c r="E60" s="124"/>
      <c r="F60" s="124"/>
      <c r="G60" s="124"/>
      <c r="H60" s="124"/>
      <c r="I60" s="124"/>
      <c r="J60" s="124"/>
      <c r="K60" s="114"/>
      <c r="L60" s="124"/>
      <c r="M60" s="124"/>
      <c r="N60" s="124"/>
      <c r="O60" s="124"/>
      <c r="P60" s="114"/>
      <c r="Q60" s="124"/>
      <c r="R60" s="116"/>
      <c r="S60" s="178"/>
    </row>
    <row r="61" spans="1:19" s="176" customFormat="1" ht="30" customHeight="1" x14ac:dyDescent="0.25">
      <c r="A61" s="126"/>
      <c r="B61" s="124"/>
      <c r="C61" s="124" t="s">
        <v>511</v>
      </c>
      <c r="D61" s="124" t="s">
        <v>512</v>
      </c>
      <c r="E61" s="124"/>
      <c r="F61" s="124" t="s">
        <v>27</v>
      </c>
      <c r="G61" s="124"/>
      <c r="H61" s="124" t="s">
        <v>450</v>
      </c>
      <c r="I61" s="124">
        <v>3</v>
      </c>
      <c r="J61" s="124">
        <v>10</v>
      </c>
      <c r="K61" s="113" t="str">
        <f t="shared" si="5"/>
        <v>ALTO</v>
      </c>
      <c r="L61" s="124" t="s">
        <v>5</v>
      </c>
      <c r="M61" s="124" t="s">
        <v>510</v>
      </c>
      <c r="N61" s="124">
        <v>3</v>
      </c>
      <c r="O61" s="124">
        <v>10</v>
      </c>
      <c r="P61" s="113" t="str">
        <f t="shared" si="6"/>
        <v>ALTO</v>
      </c>
      <c r="Q61" s="124" t="s">
        <v>81</v>
      </c>
      <c r="R61" s="115" t="s">
        <v>440</v>
      </c>
      <c r="S61" s="178"/>
    </row>
    <row r="62" spans="1:19" s="176" customFormat="1" ht="30" customHeight="1" x14ac:dyDescent="0.25">
      <c r="A62" s="114"/>
      <c r="B62" s="124"/>
      <c r="C62" s="124"/>
      <c r="D62" s="124"/>
      <c r="E62" s="124"/>
      <c r="F62" s="124"/>
      <c r="G62" s="124"/>
      <c r="H62" s="124"/>
      <c r="I62" s="124"/>
      <c r="J62" s="124"/>
      <c r="K62" s="114"/>
      <c r="L62" s="124"/>
      <c r="M62" s="124"/>
      <c r="N62" s="124"/>
      <c r="O62" s="124"/>
      <c r="P62" s="114"/>
      <c r="Q62" s="124"/>
      <c r="R62" s="116"/>
      <c r="S62" s="179"/>
    </row>
    <row r="63" spans="1:19" ht="114.75" x14ac:dyDescent="0.2">
      <c r="A63" s="113" t="s">
        <v>513</v>
      </c>
      <c r="B63" s="77" t="s">
        <v>514</v>
      </c>
      <c r="C63" s="130" t="s">
        <v>515</v>
      </c>
      <c r="D63" s="77" t="s">
        <v>516</v>
      </c>
      <c r="E63" s="77" t="s">
        <v>27</v>
      </c>
      <c r="F63" s="104"/>
      <c r="G63" s="104"/>
      <c r="H63" s="130" t="s">
        <v>517</v>
      </c>
      <c r="I63" s="77">
        <v>3</v>
      </c>
      <c r="J63" s="77">
        <v>5</v>
      </c>
      <c r="K63" s="132" t="str">
        <f t="shared" ref="K63" si="7">IF(AND((I63*J63)&gt;=5,(I63*J63)&lt;=10),"BAJO",IF(AND((I63*J63)&gt;=15,(I63*J63)&lt;=25),"MODERADO",IF(AND((I63*J63)&gt;=30,(I63*J63)&lt;=50),"ALTO",IF(AND((I63*J63)&gt;=60,(I63*J63)&lt;=100),"EXTREMO","ERROR"))))</f>
        <v>MODERADO</v>
      </c>
      <c r="L63" s="38" t="s">
        <v>5</v>
      </c>
      <c r="M63" s="29" t="s">
        <v>518</v>
      </c>
      <c r="N63" s="100">
        <v>1</v>
      </c>
      <c r="O63" s="100">
        <v>5</v>
      </c>
      <c r="P63" s="132" t="str">
        <f t="shared" ref="P63" si="8">IF(AND((N63*O63)&gt;=5,(N63*O63)&lt;=10),"BAJO",IF(AND((N63*O63)&gt;=15,(N63*O63)&lt;=25),"MODERADO",IF(AND((N63*O63)&gt;=30,(N63*O63)&lt;=50),"ALTO",IF(AND((N63*O63)&gt;=60,(N63*O63)&lt;=100),"EXTREMO","ERROR"))))</f>
        <v>BAJO</v>
      </c>
      <c r="Q63" s="104" t="s">
        <v>81</v>
      </c>
      <c r="R63" s="77" t="s">
        <v>520</v>
      </c>
      <c r="S63" s="130" t="s">
        <v>519</v>
      </c>
    </row>
    <row r="64" spans="1:19" ht="76.5" x14ac:dyDescent="0.2">
      <c r="A64" s="126"/>
      <c r="B64" s="77"/>
      <c r="C64" s="130"/>
      <c r="D64" s="77"/>
      <c r="E64" s="77"/>
      <c r="F64" s="104"/>
      <c r="G64" s="104"/>
      <c r="H64" s="130"/>
      <c r="I64" s="77"/>
      <c r="J64" s="77"/>
      <c r="K64" s="132"/>
      <c r="L64" s="38" t="s">
        <v>6</v>
      </c>
      <c r="M64" s="29" t="s">
        <v>521</v>
      </c>
      <c r="N64" s="100"/>
      <c r="O64" s="100"/>
      <c r="P64" s="132"/>
      <c r="Q64" s="104"/>
      <c r="R64" s="77"/>
      <c r="S64" s="130"/>
    </row>
    <row r="65" spans="1:19" ht="89.25" x14ac:dyDescent="0.2">
      <c r="A65" s="126"/>
      <c r="B65" s="77"/>
      <c r="C65" s="130"/>
      <c r="D65" s="77"/>
      <c r="E65" s="77"/>
      <c r="F65" s="104"/>
      <c r="G65" s="104"/>
      <c r="H65" s="130"/>
      <c r="I65" s="77"/>
      <c r="J65" s="77"/>
      <c r="K65" s="132"/>
      <c r="L65" s="38" t="s">
        <v>7</v>
      </c>
      <c r="M65" s="35" t="s">
        <v>522</v>
      </c>
      <c r="N65" s="131"/>
      <c r="O65" s="131"/>
      <c r="P65" s="132"/>
      <c r="Q65" s="104"/>
      <c r="R65" s="77"/>
      <c r="S65" s="130"/>
    </row>
    <row r="66" spans="1:19" ht="165.75" x14ac:dyDescent="0.2">
      <c r="A66" s="126"/>
      <c r="B66" s="77" t="s">
        <v>523</v>
      </c>
      <c r="C66" s="130" t="s">
        <v>524</v>
      </c>
      <c r="D66" s="77" t="s">
        <v>525</v>
      </c>
      <c r="E66" s="77" t="s">
        <v>27</v>
      </c>
      <c r="F66" s="104"/>
      <c r="G66" s="104"/>
      <c r="H66" s="130" t="s">
        <v>526</v>
      </c>
      <c r="I66" s="104">
        <v>3</v>
      </c>
      <c r="J66" s="104">
        <v>5</v>
      </c>
      <c r="K66" s="132" t="str">
        <f t="shared" ref="K66" si="9">IF(AND((I66*J66)&gt;=5,(I66*J66)&lt;=10),"BAJO",IF(AND((I66*J66)&gt;=15,(I66*J66)&lt;=25),"MODERADO",IF(AND((I66*J66)&gt;=30,(I66*J66)&lt;=50),"ALTO",IF(AND((I66*J66)&gt;=60,(I66*J66)&lt;=100),"EXTREMO","ERROR"))))</f>
        <v>MODERADO</v>
      </c>
      <c r="L66" s="38" t="s">
        <v>5</v>
      </c>
      <c r="M66" s="27" t="s">
        <v>527</v>
      </c>
      <c r="N66" s="77">
        <v>1</v>
      </c>
      <c r="O66" s="104">
        <v>5</v>
      </c>
      <c r="P66" s="132" t="str">
        <f>IF(AND((N66*O66)&gt;=5,(N66*O66)&lt;=10),"BAJO",IF(AND((N66*O66)&gt;=15,(N66*O66)&lt;=25),"MODERADO",IF(AND((N66*O66)&gt;=30,(N66*O66)&lt;=50),"ALTO",IF(AND((N66*O66)&gt;=60,(N66*O66)&lt;=100),"EXTREMO","ERROR"))))</f>
        <v>BAJO</v>
      </c>
      <c r="Q66" s="104" t="s">
        <v>81</v>
      </c>
      <c r="R66" s="77" t="s">
        <v>520</v>
      </c>
      <c r="S66" s="130" t="s">
        <v>589</v>
      </c>
    </row>
    <row r="67" spans="1:19" ht="114.75" x14ac:dyDescent="0.2">
      <c r="A67" s="126"/>
      <c r="B67" s="77"/>
      <c r="C67" s="130"/>
      <c r="D67" s="77"/>
      <c r="E67" s="77"/>
      <c r="F67" s="104"/>
      <c r="G67" s="104"/>
      <c r="H67" s="130"/>
      <c r="I67" s="104"/>
      <c r="J67" s="104"/>
      <c r="K67" s="132"/>
      <c r="L67" s="38" t="s">
        <v>6</v>
      </c>
      <c r="M67" s="27" t="s">
        <v>528</v>
      </c>
      <c r="N67" s="77"/>
      <c r="O67" s="104"/>
      <c r="P67" s="132"/>
      <c r="Q67" s="104"/>
      <c r="R67" s="77"/>
      <c r="S67" s="130"/>
    </row>
    <row r="68" spans="1:19" ht="114.75" x14ac:dyDescent="0.2">
      <c r="A68" s="114"/>
      <c r="B68" s="77"/>
      <c r="C68" s="130"/>
      <c r="D68" s="77"/>
      <c r="E68" s="77"/>
      <c r="F68" s="104"/>
      <c r="G68" s="104"/>
      <c r="H68" s="130"/>
      <c r="I68" s="104"/>
      <c r="J68" s="104"/>
      <c r="K68" s="132"/>
      <c r="L68" s="38" t="s">
        <v>7</v>
      </c>
      <c r="M68" s="27" t="s">
        <v>529</v>
      </c>
      <c r="N68" s="77"/>
      <c r="O68" s="104"/>
      <c r="P68" s="132"/>
      <c r="Q68" s="104"/>
      <c r="R68" s="77"/>
      <c r="S68" s="130"/>
    </row>
    <row r="69" spans="1:19" ht="13.5" customHeight="1" thickBot="1" x14ac:dyDescent="0.25">
      <c r="A69" s="133" t="s">
        <v>530</v>
      </c>
      <c r="B69" s="134"/>
      <c r="C69" s="134"/>
      <c r="D69" s="134"/>
      <c r="E69" s="134"/>
      <c r="F69" s="134"/>
      <c r="G69" s="134"/>
      <c r="H69" s="134"/>
      <c r="I69" s="134"/>
      <c r="J69" s="134"/>
      <c r="K69" s="134"/>
      <c r="L69" s="134"/>
      <c r="M69" s="134"/>
      <c r="N69" s="134"/>
      <c r="O69" s="134"/>
      <c r="P69" s="134"/>
      <c r="Q69" s="134"/>
      <c r="R69" s="134"/>
      <c r="S69" s="134"/>
    </row>
    <row r="70" spans="1:19" ht="357" x14ac:dyDescent="0.2">
      <c r="A70" s="135" t="s">
        <v>531</v>
      </c>
      <c r="B70" s="137" t="s">
        <v>532</v>
      </c>
      <c r="C70" s="57" t="s">
        <v>533</v>
      </c>
      <c r="D70" s="57" t="s">
        <v>534</v>
      </c>
      <c r="E70" s="58"/>
      <c r="F70" s="58" t="s">
        <v>40</v>
      </c>
      <c r="G70" s="58"/>
      <c r="H70" s="57" t="s">
        <v>535</v>
      </c>
      <c r="I70" s="58">
        <v>2</v>
      </c>
      <c r="J70" s="58">
        <v>10</v>
      </c>
      <c r="K70" s="59" t="str">
        <f>IF(AND((I70*J70)&gt;=5,(I70*J70)&lt;=10),"BAJO",IF(AND((I70*J70)&gt;=15,(I70*J70)&lt;=25),"MODERADO",IF(AND((I70*J70)&gt;=30,(I70*J70)&lt;=50),"ALTO",IF(AND((I70*J70)&gt;=60,(I70*J70)&lt;=100),"EXTREMO","ERROR"))))</f>
        <v>MODERADO</v>
      </c>
      <c r="L70" s="60" t="s">
        <v>5</v>
      </c>
      <c r="M70" s="57" t="s">
        <v>536</v>
      </c>
      <c r="N70" s="58">
        <v>1</v>
      </c>
      <c r="O70" s="58">
        <v>5</v>
      </c>
      <c r="P70" s="59" t="str">
        <f>IF(AND((N70*O70)&gt;=5,(N70*O70)&lt;=10),"BAJO",IF(AND((N70*O70)&gt;=15,(N70*O70)&lt;=25),"MODERADO",IF(AND((N70*O70)&gt;=30,(N70*O70)&lt;=50),"ALTO",IF(AND((N70*O70)&gt;=60,(N70*O70)&lt;=100),"EXTREMO","ERROR"))))</f>
        <v>BAJO</v>
      </c>
      <c r="Q70" s="58" t="s">
        <v>81</v>
      </c>
      <c r="R70" s="57" t="s">
        <v>537</v>
      </c>
      <c r="S70" s="57" t="s">
        <v>592</v>
      </c>
    </row>
    <row r="71" spans="1:19" ht="331.5" x14ac:dyDescent="0.2">
      <c r="A71" s="136"/>
      <c r="B71" s="138"/>
      <c r="C71" s="27" t="s">
        <v>538</v>
      </c>
      <c r="D71" s="1" t="s">
        <v>539</v>
      </c>
      <c r="E71" s="61"/>
      <c r="F71" s="5"/>
      <c r="G71" s="5" t="s">
        <v>40</v>
      </c>
      <c r="H71" s="27" t="s">
        <v>540</v>
      </c>
      <c r="I71" s="5">
        <v>1</v>
      </c>
      <c r="J71" s="5">
        <v>5</v>
      </c>
      <c r="K71" s="26" t="str">
        <f>IF(AND((I71*J71)&gt;=5,(I71*J71)&lt;=10),"BAJO",IF(AND((I71*J71)&gt;=15,(I71*J71)&lt;=25),"MODERADO",IF(AND((I71*J71)&gt;=30,(I71*J71)&lt;=50),"ALTO",IF(AND((I71*J71)&gt;=60,(I71*J71)&lt;=100),"EXTREMO","ERROR"))))</f>
        <v>BAJO</v>
      </c>
      <c r="L71" s="48" t="s">
        <v>5</v>
      </c>
      <c r="M71" s="62" t="s">
        <v>541</v>
      </c>
      <c r="N71" s="5">
        <v>1</v>
      </c>
      <c r="O71" s="5">
        <v>5</v>
      </c>
      <c r="P71" s="26" t="str">
        <f>IF(AND((N71*O71)&gt;=5,(N71*O71)&lt;=10),"BAJO",IF(AND((N71*O71)&gt;=15,(N71*O71)&lt;=25),"MODERADO",IF(AND((N71*O71)&gt;=30,(N71*O71)&lt;=50),"ALTO",IF(AND((N71*O71)&gt;=60,(N71*O71)&lt;=100),"EXTREMO","ERROR"))))</f>
        <v>BAJO</v>
      </c>
      <c r="Q71" s="5" t="s">
        <v>81</v>
      </c>
      <c r="R71" s="27" t="s">
        <v>174</v>
      </c>
      <c r="S71" s="27" t="s">
        <v>542</v>
      </c>
    </row>
    <row r="72" spans="1:19" ht="267.75" x14ac:dyDescent="0.2">
      <c r="A72" s="139" t="s">
        <v>543</v>
      </c>
      <c r="B72" s="141" t="s">
        <v>544</v>
      </c>
      <c r="C72" s="141" t="s">
        <v>545</v>
      </c>
      <c r="D72" s="27" t="s">
        <v>546</v>
      </c>
      <c r="E72" s="5"/>
      <c r="F72" s="5" t="s">
        <v>40</v>
      </c>
      <c r="G72" s="5"/>
      <c r="H72" s="141" t="s">
        <v>547</v>
      </c>
      <c r="I72" s="5">
        <v>1</v>
      </c>
      <c r="J72" s="5">
        <v>20</v>
      </c>
      <c r="K72" s="26" t="str">
        <f>IF(AND((I72*J72)&gt;=5,(I72*J72)&lt;=10),"BAJO",IF(AND((I72*J72)&gt;=15,(I72*J72)&lt;=25),"MODERADO",IF(AND((I72*J72)&gt;=30,(I72*J72)&lt;=50),"ALTO",IF(AND((I72*J72)&gt;=60,(I72*J72)&lt;=100),"EXTREMO","ERROR"))))</f>
        <v>MODERADO</v>
      </c>
      <c r="L72" s="48" t="s">
        <v>5</v>
      </c>
      <c r="M72" s="62" t="s">
        <v>548</v>
      </c>
      <c r="N72" s="5">
        <v>1</v>
      </c>
      <c r="O72" s="5">
        <v>10</v>
      </c>
      <c r="P72" s="26" t="str">
        <f>IF(AND((N72*O72)&gt;=5,(N72*O72)&lt;=10),"BAJO",IF(AND((N72*O72)&gt;=15,(N72*O72)&lt;=25),"MODERADO",IF(AND((N72*O72)&gt;=30,(N72*O72)&lt;=50),"ALTO",IF(AND((N72*O72)&gt;=60,(N72*O72)&lt;=100),"EXTREMO","ERROR"))))</f>
        <v>BAJO</v>
      </c>
      <c r="Q72" s="5" t="s">
        <v>81</v>
      </c>
      <c r="R72" s="27" t="s">
        <v>549</v>
      </c>
      <c r="S72" s="27" t="s">
        <v>593</v>
      </c>
    </row>
    <row r="73" spans="1:19" ht="165.75" x14ac:dyDescent="0.2">
      <c r="A73" s="139"/>
      <c r="B73" s="141"/>
      <c r="C73" s="141"/>
      <c r="D73" s="27" t="s">
        <v>550</v>
      </c>
      <c r="E73" s="5"/>
      <c r="F73" s="5" t="s">
        <v>40</v>
      </c>
      <c r="G73" s="5"/>
      <c r="H73" s="141"/>
      <c r="I73" s="5">
        <v>2</v>
      </c>
      <c r="J73" s="5">
        <v>20</v>
      </c>
      <c r="K73" s="26" t="str">
        <f t="shared" ref="K73:K80" si="10">IF(AND((I73*J73)&gt;=5,(I73*J73)&lt;=10),"BAJO",IF(AND((I73*J73)&gt;=15,(I73*J73)&lt;=25),"MODERADO",IF(AND((I73*J73)&gt;=30,(I73*J73)&lt;=50),"ALTO",IF(AND((I73*J73)&gt;=60,(I73*J73)&lt;=100),"EXTREMO","ERROR"))))</f>
        <v>ALTO</v>
      </c>
      <c r="L73" s="48" t="s">
        <v>5</v>
      </c>
      <c r="M73" s="62" t="s">
        <v>548</v>
      </c>
      <c r="N73" s="5">
        <v>1</v>
      </c>
      <c r="O73" s="5">
        <v>20</v>
      </c>
      <c r="P73" s="26" t="str">
        <f t="shared" ref="P73:P80" si="11">IF(AND((N73*O73)&gt;=5,(N73*O73)&lt;=10),"BAJO",IF(AND((N73*O73)&gt;=15,(N73*O73)&lt;=25),"MODERADO",IF(AND((N73*O73)&gt;=30,(N73*O73)&lt;=50),"ALTO",IF(AND((N73*O73)&gt;=60,(N73*O73)&lt;=100),"EXTREMO","ERROR"))))</f>
        <v>MODERADO</v>
      </c>
      <c r="Q73" s="5" t="s">
        <v>81</v>
      </c>
      <c r="R73" s="27" t="s">
        <v>549</v>
      </c>
      <c r="S73" s="63" t="s">
        <v>621</v>
      </c>
    </row>
    <row r="74" spans="1:19" ht="191.25" x14ac:dyDescent="0.2">
      <c r="A74" s="139"/>
      <c r="B74" s="141"/>
      <c r="C74" s="141"/>
      <c r="D74" s="27" t="s">
        <v>551</v>
      </c>
      <c r="E74" s="5"/>
      <c r="F74" s="5" t="s">
        <v>40</v>
      </c>
      <c r="G74" s="5"/>
      <c r="H74" s="141"/>
      <c r="I74" s="5">
        <v>2</v>
      </c>
      <c r="J74" s="5">
        <v>10</v>
      </c>
      <c r="K74" s="26" t="str">
        <f t="shared" si="10"/>
        <v>MODERADO</v>
      </c>
      <c r="L74" s="5" t="s">
        <v>6</v>
      </c>
      <c r="M74" s="62" t="s">
        <v>552</v>
      </c>
      <c r="N74" s="5">
        <v>1</v>
      </c>
      <c r="O74" s="5">
        <v>10</v>
      </c>
      <c r="P74" s="26" t="str">
        <f>IF(AND((N74*O74)&gt;=5,(N74*O74)&lt;=10),"BAJO",IF(AND((N74*O74)&gt;=15,(N74*O74)&lt;=25),"MODERADO",IF(AND((N74*O74)&gt;=30,(N74*O74)&lt;=50),"ALTO",IF(AND((N74*O74)&gt;=60,(N74*O74)&lt;=100),"EXTREMO","ERROR"))))</f>
        <v>BAJO</v>
      </c>
      <c r="Q74" s="5" t="s">
        <v>553</v>
      </c>
      <c r="R74" s="27" t="s">
        <v>549</v>
      </c>
      <c r="S74" s="27" t="s">
        <v>620</v>
      </c>
    </row>
    <row r="75" spans="1:19" ht="204" x14ac:dyDescent="0.2">
      <c r="A75" s="139"/>
      <c r="B75" s="141"/>
      <c r="C75" s="141" t="s">
        <v>554</v>
      </c>
      <c r="D75" s="27" t="s">
        <v>555</v>
      </c>
      <c r="E75" s="5"/>
      <c r="F75" s="5" t="s">
        <v>40</v>
      </c>
      <c r="G75" s="5"/>
      <c r="H75" s="141" t="s">
        <v>556</v>
      </c>
      <c r="I75" s="5">
        <v>2</v>
      </c>
      <c r="J75" s="5">
        <v>20</v>
      </c>
      <c r="K75" s="26" t="str">
        <f t="shared" si="10"/>
        <v>ALTO</v>
      </c>
      <c r="L75" s="5" t="s">
        <v>6</v>
      </c>
      <c r="M75" s="62" t="s">
        <v>557</v>
      </c>
      <c r="N75" s="5">
        <v>2</v>
      </c>
      <c r="O75" s="5">
        <v>20</v>
      </c>
      <c r="P75" s="26" t="str">
        <f>IF(AND((N75*O75)&gt;=5,(N75*O75)&lt;=10),"BAJO",IF(AND((N75*O75)&gt;=15,(N75*O75)&lt;=25),"MODERADO",IF(AND((N75*O75)&gt;=30,(N75*O75)&lt;=50),"ALTO",IF(AND((N75*O75)&gt;=60,(N75*O75)&lt;=100),"EXTREMO","ERROR"))))</f>
        <v>ALTO</v>
      </c>
      <c r="Q75" s="5" t="s">
        <v>81</v>
      </c>
      <c r="R75" s="27" t="s">
        <v>549</v>
      </c>
      <c r="S75" s="27" t="s">
        <v>619</v>
      </c>
    </row>
    <row r="76" spans="1:19" ht="318.75" x14ac:dyDescent="0.2">
      <c r="A76" s="139"/>
      <c r="B76" s="141"/>
      <c r="C76" s="141"/>
      <c r="D76" s="27" t="s">
        <v>558</v>
      </c>
      <c r="E76" s="5"/>
      <c r="F76" s="5" t="s">
        <v>40</v>
      </c>
      <c r="G76" s="5"/>
      <c r="H76" s="141"/>
      <c r="I76" s="5">
        <v>1</v>
      </c>
      <c r="J76" s="5">
        <v>10</v>
      </c>
      <c r="K76" s="26" t="str">
        <f t="shared" si="10"/>
        <v>BAJO</v>
      </c>
      <c r="L76" s="5" t="s">
        <v>6</v>
      </c>
      <c r="M76" s="62" t="s">
        <v>548</v>
      </c>
      <c r="N76" s="5">
        <v>1</v>
      </c>
      <c r="O76" s="5">
        <v>10</v>
      </c>
      <c r="P76" s="26" t="str">
        <f t="shared" si="11"/>
        <v>BAJO</v>
      </c>
      <c r="Q76" s="5" t="s">
        <v>81</v>
      </c>
      <c r="R76" s="27" t="s">
        <v>549</v>
      </c>
      <c r="S76" s="27" t="s">
        <v>622</v>
      </c>
    </row>
    <row r="77" spans="1:19" ht="409.5" x14ac:dyDescent="0.2">
      <c r="A77" s="136" t="s">
        <v>559</v>
      </c>
      <c r="B77" s="138" t="s">
        <v>560</v>
      </c>
      <c r="C77" s="45" t="s">
        <v>561</v>
      </c>
      <c r="D77" s="45" t="s">
        <v>562</v>
      </c>
      <c r="E77" s="43"/>
      <c r="F77" s="43" t="s">
        <v>40</v>
      </c>
      <c r="G77" s="43"/>
      <c r="H77" s="45" t="s">
        <v>563</v>
      </c>
      <c r="I77" s="43">
        <v>2</v>
      </c>
      <c r="J77" s="43">
        <v>10</v>
      </c>
      <c r="K77" s="44" t="str">
        <f t="shared" si="10"/>
        <v>MODERADO</v>
      </c>
      <c r="L77" s="64" t="s">
        <v>6</v>
      </c>
      <c r="M77" s="65" t="s">
        <v>564</v>
      </c>
      <c r="N77" s="43">
        <v>2</v>
      </c>
      <c r="O77" s="43">
        <v>10</v>
      </c>
      <c r="P77" s="44" t="str">
        <f t="shared" si="11"/>
        <v>MODERADO</v>
      </c>
      <c r="Q77" s="43" t="s">
        <v>81</v>
      </c>
      <c r="R77" s="45" t="s">
        <v>537</v>
      </c>
      <c r="S77" s="45" t="s">
        <v>594</v>
      </c>
    </row>
    <row r="78" spans="1:19" ht="140.25" x14ac:dyDescent="0.2">
      <c r="A78" s="139"/>
      <c r="B78" s="141"/>
      <c r="C78" s="141" t="s">
        <v>565</v>
      </c>
      <c r="D78" s="27" t="s">
        <v>566</v>
      </c>
      <c r="E78" s="5"/>
      <c r="F78" s="5" t="s">
        <v>40</v>
      </c>
      <c r="G78" s="5"/>
      <c r="H78" s="141" t="s">
        <v>567</v>
      </c>
      <c r="I78" s="5">
        <v>3</v>
      </c>
      <c r="J78" s="5">
        <v>5</v>
      </c>
      <c r="K78" s="26" t="str">
        <f t="shared" si="10"/>
        <v>MODERADO</v>
      </c>
      <c r="L78" s="48" t="s">
        <v>6</v>
      </c>
      <c r="M78" s="62" t="s">
        <v>568</v>
      </c>
      <c r="N78" s="5">
        <v>2</v>
      </c>
      <c r="O78" s="5">
        <v>5</v>
      </c>
      <c r="P78" s="26" t="str">
        <f t="shared" si="11"/>
        <v>BAJO</v>
      </c>
      <c r="Q78" s="5" t="s">
        <v>81</v>
      </c>
      <c r="R78" s="27" t="s">
        <v>570</v>
      </c>
      <c r="S78" s="27" t="s">
        <v>569</v>
      </c>
    </row>
    <row r="79" spans="1:19" ht="395.25" x14ac:dyDescent="0.2">
      <c r="A79" s="139"/>
      <c r="B79" s="141"/>
      <c r="C79" s="141"/>
      <c r="D79" s="27" t="s">
        <v>571</v>
      </c>
      <c r="E79" s="5"/>
      <c r="F79" s="5" t="s">
        <v>40</v>
      </c>
      <c r="G79" s="5"/>
      <c r="H79" s="141"/>
      <c r="I79" s="5">
        <v>3</v>
      </c>
      <c r="J79" s="5">
        <v>5</v>
      </c>
      <c r="K79" s="26" t="str">
        <f t="shared" si="10"/>
        <v>MODERADO</v>
      </c>
      <c r="L79" s="48" t="s">
        <v>6</v>
      </c>
      <c r="M79" s="62" t="s">
        <v>572</v>
      </c>
      <c r="N79" s="5">
        <v>2</v>
      </c>
      <c r="O79" s="5">
        <v>5</v>
      </c>
      <c r="P79" s="26" t="str">
        <f t="shared" si="11"/>
        <v>BAJO</v>
      </c>
      <c r="Q79" s="5" t="s">
        <v>81</v>
      </c>
      <c r="R79" s="27" t="s">
        <v>537</v>
      </c>
      <c r="S79" s="27" t="s">
        <v>623</v>
      </c>
    </row>
    <row r="80" spans="1:19" ht="153.75" thickBot="1" x14ac:dyDescent="0.25">
      <c r="A80" s="140"/>
      <c r="B80" s="142"/>
      <c r="C80" s="66" t="s">
        <v>573</v>
      </c>
      <c r="D80" s="66" t="s">
        <v>574</v>
      </c>
      <c r="E80" s="67"/>
      <c r="F80" s="67" t="s">
        <v>40</v>
      </c>
      <c r="G80" s="67"/>
      <c r="H80" s="66" t="s">
        <v>575</v>
      </c>
      <c r="I80" s="67">
        <v>2</v>
      </c>
      <c r="J80" s="67">
        <v>10</v>
      </c>
      <c r="K80" s="68" t="str">
        <f t="shared" si="10"/>
        <v>MODERADO</v>
      </c>
      <c r="L80" s="69" t="s">
        <v>5</v>
      </c>
      <c r="M80" s="70" t="s">
        <v>576</v>
      </c>
      <c r="N80" s="67">
        <v>2</v>
      </c>
      <c r="O80" s="67">
        <v>5</v>
      </c>
      <c r="P80" s="68" t="str">
        <f t="shared" si="11"/>
        <v>BAJO</v>
      </c>
      <c r="Q80" s="67" t="s">
        <v>81</v>
      </c>
      <c r="R80" s="66" t="s">
        <v>537</v>
      </c>
      <c r="S80" s="66" t="s">
        <v>624</v>
      </c>
    </row>
  </sheetData>
  <mergeCells count="354">
    <mergeCell ref="A10:S10"/>
    <mergeCell ref="A23:S23"/>
    <mergeCell ref="A69:S69"/>
    <mergeCell ref="S49:S62"/>
    <mergeCell ref="A77:A80"/>
    <mergeCell ref="B77:B80"/>
    <mergeCell ref="C78:C79"/>
    <mergeCell ref="H78:H79"/>
    <mergeCell ref="A72:A76"/>
    <mergeCell ref="B72:B76"/>
    <mergeCell ref="C72:C74"/>
    <mergeCell ref="H72:H74"/>
    <mergeCell ref="C75:C76"/>
    <mergeCell ref="H75:H76"/>
    <mergeCell ref="K63:K65"/>
    <mergeCell ref="P66:P68"/>
    <mergeCell ref="Q66:Q68"/>
    <mergeCell ref="S66:S68"/>
    <mergeCell ref="R66:R68"/>
    <mergeCell ref="A70:A71"/>
    <mergeCell ref="B70:B71"/>
    <mergeCell ref="H66:H68"/>
    <mergeCell ref="I66:I68"/>
    <mergeCell ref="J66:J68"/>
    <mergeCell ref="K66:K68"/>
    <mergeCell ref="N66:N68"/>
    <mergeCell ref="O66:O68"/>
    <mergeCell ref="B66:B68"/>
    <mergeCell ref="C66:C68"/>
    <mergeCell ref="D66:D68"/>
    <mergeCell ref="E66:E68"/>
    <mergeCell ref="F66:F68"/>
    <mergeCell ref="G66:G68"/>
    <mergeCell ref="R61:R62"/>
    <mergeCell ref="A63:A68"/>
    <mergeCell ref="B63:B65"/>
    <mergeCell ref="C63:C65"/>
    <mergeCell ref="D63:D65"/>
    <mergeCell ref="E63:E65"/>
    <mergeCell ref="I61:I62"/>
    <mergeCell ref="J61:J62"/>
    <mergeCell ref="K61:K62"/>
    <mergeCell ref="L61:L62"/>
    <mergeCell ref="M61:M62"/>
    <mergeCell ref="N61:N62"/>
    <mergeCell ref="N63:N65"/>
    <mergeCell ref="O63:O65"/>
    <mergeCell ref="P63:P65"/>
    <mergeCell ref="Q63:Q65"/>
    <mergeCell ref="S63:S65"/>
    <mergeCell ref="R63:R65"/>
    <mergeCell ref="F63:F65"/>
    <mergeCell ref="G63:G65"/>
    <mergeCell ref="H63:H65"/>
    <mergeCell ref="I63:I65"/>
    <mergeCell ref="J63:J65"/>
    <mergeCell ref="M57:M58"/>
    <mergeCell ref="N57:N58"/>
    <mergeCell ref="O57:O58"/>
    <mergeCell ref="P57:P58"/>
    <mergeCell ref="Q57:Q58"/>
    <mergeCell ref="Q59:Q60"/>
    <mergeCell ref="R59:R60"/>
    <mergeCell ref="B61:B62"/>
    <mergeCell ref="C61:C62"/>
    <mergeCell ref="D61:D62"/>
    <mergeCell ref="E61:E62"/>
    <mergeCell ref="F61:F62"/>
    <mergeCell ref="G61:G62"/>
    <mergeCell ref="H61:H62"/>
    <mergeCell ref="K59:K60"/>
    <mergeCell ref="L59:L60"/>
    <mergeCell ref="M59:M60"/>
    <mergeCell ref="N59:N60"/>
    <mergeCell ref="O59:O60"/>
    <mergeCell ref="P59:P60"/>
    <mergeCell ref="O61:O62"/>
    <mergeCell ref="P61:P62"/>
    <mergeCell ref="Q61:Q62"/>
    <mergeCell ref="R55:R56"/>
    <mergeCell ref="C57:C58"/>
    <mergeCell ref="D57:D58"/>
    <mergeCell ref="E57:E58"/>
    <mergeCell ref="F57:F58"/>
    <mergeCell ref="G57:G58"/>
    <mergeCell ref="H57:H58"/>
    <mergeCell ref="I57:I58"/>
    <mergeCell ref="J57:J58"/>
    <mergeCell ref="K57:K58"/>
    <mergeCell ref="M55:M56"/>
    <mergeCell ref="N55:N56"/>
    <mergeCell ref="O55:O56"/>
    <mergeCell ref="P55:P56"/>
    <mergeCell ref="Q55:Q56"/>
    <mergeCell ref="G55:G56"/>
    <mergeCell ref="H55:H56"/>
    <mergeCell ref="I55:I56"/>
    <mergeCell ref="J55:J56"/>
    <mergeCell ref="K55:K56"/>
    <mergeCell ref="L55:L56"/>
    <mergeCell ref="R57:R58"/>
    <mergeCell ref="B55:B60"/>
    <mergeCell ref="C55:C56"/>
    <mergeCell ref="D55:D56"/>
    <mergeCell ref="E55:E56"/>
    <mergeCell ref="F55:F56"/>
    <mergeCell ref="I53:I54"/>
    <mergeCell ref="J53:J54"/>
    <mergeCell ref="K53:K54"/>
    <mergeCell ref="L53:L54"/>
    <mergeCell ref="C53:C54"/>
    <mergeCell ref="D53:D54"/>
    <mergeCell ref="E53:E54"/>
    <mergeCell ref="F53:F54"/>
    <mergeCell ref="G53:G54"/>
    <mergeCell ref="H53:H54"/>
    <mergeCell ref="C59:C60"/>
    <mergeCell ref="D59:D60"/>
    <mergeCell ref="E59:E60"/>
    <mergeCell ref="F59:F60"/>
    <mergeCell ref="G59:G60"/>
    <mergeCell ref="H59:H60"/>
    <mergeCell ref="I59:I60"/>
    <mergeCell ref="J59:J60"/>
    <mergeCell ref="L57:L58"/>
    <mergeCell ref="J51:J52"/>
    <mergeCell ref="K51:K52"/>
    <mergeCell ref="L51:L52"/>
    <mergeCell ref="M51:M52"/>
    <mergeCell ref="O53:O54"/>
    <mergeCell ref="P53:P54"/>
    <mergeCell ref="Q53:Q54"/>
    <mergeCell ref="R53:R54"/>
    <mergeCell ref="M53:M54"/>
    <mergeCell ref="N53:N54"/>
    <mergeCell ref="O49:O50"/>
    <mergeCell ref="P49:P50"/>
    <mergeCell ref="Q49:Q50"/>
    <mergeCell ref="R49:R50"/>
    <mergeCell ref="C51:C52"/>
    <mergeCell ref="D51:D52"/>
    <mergeCell ref="E51:E52"/>
    <mergeCell ref="F51:F52"/>
    <mergeCell ref="G51:G52"/>
    <mergeCell ref="I49:I50"/>
    <mergeCell ref="J49:J50"/>
    <mergeCell ref="K49:K50"/>
    <mergeCell ref="L49:L50"/>
    <mergeCell ref="M49:M50"/>
    <mergeCell ref="N49:N50"/>
    <mergeCell ref="N51:N52"/>
    <mergeCell ref="O51:O52"/>
    <mergeCell ref="P51:P52"/>
    <mergeCell ref="Q51:Q52"/>
    <mergeCell ref="R51:R52"/>
    <mergeCell ref="H51:H52"/>
    <mergeCell ref="I51:I52"/>
    <mergeCell ref="R42:R43"/>
    <mergeCell ref="A44:A47"/>
    <mergeCell ref="A48:A62"/>
    <mergeCell ref="B49:B54"/>
    <mergeCell ref="C49:C50"/>
    <mergeCell ref="D49:D50"/>
    <mergeCell ref="E49:E50"/>
    <mergeCell ref="F49:F50"/>
    <mergeCell ref="G49:G50"/>
    <mergeCell ref="H49:H50"/>
    <mergeCell ref="M42:M43"/>
    <mergeCell ref="N42:N43"/>
    <mergeCell ref="O42:O43"/>
    <mergeCell ref="P42:P43"/>
    <mergeCell ref="Q42:Q43"/>
    <mergeCell ref="S42:S43"/>
    <mergeCell ref="G42:G43"/>
    <mergeCell ref="H42:H43"/>
    <mergeCell ref="I42:I43"/>
    <mergeCell ref="J42:J43"/>
    <mergeCell ref="K42:K43"/>
    <mergeCell ref="L42:L43"/>
    <mergeCell ref="A30:A43"/>
    <mergeCell ref="B30:B43"/>
    <mergeCell ref="N40:N41"/>
    <mergeCell ref="O40:O41"/>
    <mergeCell ref="P40:P41"/>
    <mergeCell ref="Q40:Q41"/>
    <mergeCell ref="S40:S41"/>
    <mergeCell ref="R40:R41"/>
    <mergeCell ref="H40:H41"/>
    <mergeCell ref="I40:I41"/>
    <mergeCell ref="J40:J41"/>
    <mergeCell ref="K40:K41"/>
    <mergeCell ref="L40:L41"/>
    <mergeCell ref="M40:M41"/>
    <mergeCell ref="C40:C41"/>
    <mergeCell ref="D40:D41"/>
    <mergeCell ref="E40:E41"/>
    <mergeCell ref="F40:F41"/>
    <mergeCell ref="G40:G41"/>
    <mergeCell ref="I38:I39"/>
    <mergeCell ref="J38:J39"/>
    <mergeCell ref="K38:K39"/>
    <mergeCell ref="L38:L39"/>
    <mergeCell ref="R36:R37"/>
    <mergeCell ref="C38:C39"/>
    <mergeCell ref="D38:D39"/>
    <mergeCell ref="E38:E39"/>
    <mergeCell ref="F38:F39"/>
    <mergeCell ref="G38:G39"/>
    <mergeCell ref="H38:H39"/>
    <mergeCell ref="J36:J37"/>
    <mergeCell ref="K36:K37"/>
    <mergeCell ref="L36:L37"/>
    <mergeCell ref="M36:M37"/>
    <mergeCell ref="N36:N37"/>
    <mergeCell ref="O36:O37"/>
    <mergeCell ref="O38:O39"/>
    <mergeCell ref="P38:P39"/>
    <mergeCell ref="Q38:Q39"/>
    <mergeCell ref="S38:S39"/>
    <mergeCell ref="R38:R39"/>
    <mergeCell ref="M38:M39"/>
    <mergeCell ref="N38:N39"/>
    <mergeCell ref="C36:C37"/>
    <mergeCell ref="D36:D37"/>
    <mergeCell ref="E36:E37"/>
    <mergeCell ref="F36:F37"/>
    <mergeCell ref="G36:G37"/>
    <mergeCell ref="H36:H37"/>
    <mergeCell ref="I36:I37"/>
    <mergeCell ref="K34:K35"/>
    <mergeCell ref="L34:L35"/>
    <mergeCell ref="S32:S33"/>
    <mergeCell ref="J32:J33"/>
    <mergeCell ref="K32:K33"/>
    <mergeCell ref="P36:P37"/>
    <mergeCell ref="Q36:Q37"/>
    <mergeCell ref="S36:S37"/>
    <mergeCell ref="R32:R33"/>
    <mergeCell ref="C34:C35"/>
    <mergeCell ref="D34:D35"/>
    <mergeCell ref="E34:E35"/>
    <mergeCell ref="F34:F35"/>
    <mergeCell ref="G34:G35"/>
    <mergeCell ref="H34:H35"/>
    <mergeCell ref="I34:I35"/>
    <mergeCell ref="J34:J35"/>
    <mergeCell ref="L32:L33"/>
    <mergeCell ref="M32:M33"/>
    <mergeCell ref="N32:N33"/>
    <mergeCell ref="O32:O33"/>
    <mergeCell ref="P32:P33"/>
    <mergeCell ref="Q32:Q33"/>
    <mergeCell ref="Q34:Q35"/>
    <mergeCell ref="S34:S35"/>
    <mergeCell ref="R34:R35"/>
    <mergeCell ref="M34:M35"/>
    <mergeCell ref="N34:N35"/>
    <mergeCell ref="O34:O35"/>
    <mergeCell ref="P34:P35"/>
    <mergeCell ref="H32:H33"/>
    <mergeCell ref="I32:I33"/>
    <mergeCell ref="S30:S31"/>
    <mergeCell ref="G30:G31"/>
    <mergeCell ref="H30:H31"/>
    <mergeCell ref="I30:I31"/>
    <mergeCell ref="J30:J31"/>
    <mergeCell ref="K30:K31"/>
    <mergeCell ref="L30:L31"/>
    <mergeCell ref="C30:C31"/>
    <mergeCell ref="D30:D31"/>
    <mergeCell ref="M30:M31"/>
    <mergeCell ref="N30:N31"/>
    <mergeCell ref="O30:O31"/>
    <mergeCell ref="P30:P31"/>
    <mergeCell ref="Q30:Q31"/>
    <mergeCell ref="E30:E31"/>
    <mergeCell ref="F30:F31"/>
    <mergeCell ref="C42:C43"/>
    <mergeCell ref="D42:D43"/>
    <mergeCell ref="E42:E43"/>
    <mergeCell ref="F42:F43"/>
    <mergeCell ref="S21:S22"/>
    <mergeCell ref="R21:R22"/>
    <mergeCell ref="A24:A27"/>
    <mergeCell ref="B24:B27"/>
    <mergeCell ref="A28:A29"/>
    <mergeCell ref="J21:J22"/>
    <mergeCell ref="K21:K22"/>
    <mergeCell ref="N21:N22"/>
    <mergeCell ref="O21:O22"/>
    <mergeCell ref="P21:P22"/>
    <mergeCell ref="Q21:Q22"/>
    <mergeCell ref="R30:R31"/>
    <mergeCell ref="C32:C33"/>
    <mergeCell ref="D32:D33"/>
    <mergeCell ref="E32:E33"/>
    <mergeCell ref="F32:F33"/>
    <mergeCell ref="G32:G33"/>
    <mergeCell ref="A18:A22"/>
    <mergeCell ref="B18:B22"/>
    <mergeCell ref="S18:S20"/>
    <mergeCell ref="R18:R20"/>
    <mergeCell ref="C21:C22"/>
    <mergeCell ref="D21:D22"/>
    <mergeCell ref="E21:E22"/>
    <mergeCell ref="F21:F22"/>
    <mergeCell ref="G21:G22"/>
    <mergeCell ref="H21:H22"/>
    <mergeCell ref="I21:I22"/>
    <mergeCell ref="I18:I20"/>
    <mergeCell ref="J18:J20"/>
    <mergeCell ref="K18:K20"/>
    <mergeCell ref="N18:N20"/>
    <mergeCell ref="O18:O20"/>
    <mergeCell ref="P18:P20"/>
    <mergeCell ref="C18:C20"/>
    <mergeCell ref="D18:D20"/>
    <mergeCell ref="E18:E20"/>
    <mergeCell ref="F18:F20"/>
    <mergeCell ref="G18:G20"/>
    <mergeCell ref="H18:H20"/>
    <mergeCell ref="Q18:Q20"/>
    <mergeCell ref="A11:S11"/>
    <mergeCell ref="A13:A14"/>
    <mergeCell ref="A15:A16"/>
    <mergeCell ref="B15:B16"/>
    <mergeCell ref="G15:G16"/>
    <mergeCell ref="H15:H16"/>
    <mergeCell ref="L15:L16"/>
    <mergeCell ref="F7:F9"/>
    <mergeCell ref="H7:H9"/>
    <mergeCell ref="I7:K7"/>
    <mergeCell ref="I8:K8"/>
    <mergeCell ref="L8:L9"/>
    <mergeCell ref="M8:M9"/>
    <mergeCell ref="N8:P8"/>
    <mergeCell ref="Q8:Q9"/>
    <mergeCell ref="N15:N16"/>
    <mergeCell ref="O15:O16"/>
    <mergeCell ref="I6:R6"/>
    <mergeCell ref="S6:S7"/>
    <mergeCell ref="G7:G9"/>
    <mergeCell ref="L7:R7"/>
    <mergeCell ref="A2:S2"/>
    <mergeCell ref="H4:S4"/>
    <mergeCell ref="A6:H6"/>
    <mergeCell ref="A7:A9"/>
    <mergeCell ref="B7:B9"/>
    <mergeCell ref="C7:C9"/>
    <mergeCell ref="D7:D9"/>
    <mergeCell ref="E7:E9"/>
    <mergeCell ref="R8:R9"/>
    <mergeCell ref="S8:S9"/>
    <mergeCell ref="A4:G4"/>
  </mergeCells>
  <conditionalFormatting sqref="A12:A13">
    <cfRule type="containsErrors" dxfId="115" priority="102">
      <formula>ISERROR(A12)</formula>
    </cfRule>
  </conditionalFormatting>
  <conditionalFormatting sqref="A24">
    <cfRule type="containsErrors" dxfId="114" priority="81">
      <formula>ISERROR(A24)</formula>
    </cfRule>
  </conditionalFormatting>
  <conditionalFormatting sqref="A28">
    <cfRule type="containsErrors" dxfId="113" priority="78">
      <formula>ISERROR(A28)</formula>
    </cfRule>
  </conditionalFormatting>
  <conditionalFormatting sqref="A30">
    <cfRule type="containsErrors" dxfId="112" priority="61">
      <formula>ISERROR(A30)</formula>
    </cfRule>
  </conditionalFormatting>
  <conditionalFormatting sqref="A72">
    <cfRule type="containsErrors" dxfId="111" priority="69">
      <formula>ISERROR(A72)</formula>
    </cfRule>
  </conditionalFormatting>
  <conditionalFormatting sqref="A77">
    <cfRule type="containsErrors" dxfId="110" priority="68">
      <formula>ISERROR(A77)</formula>
    </cfRule>
  </conditionalFormatting>
  <conditionalFormatting sqref="A48:H48">
    <cfRule type="containsErrors" dxfId="109" priority="35">
      <formula>ISERROR(A48)</formula>
    </cfRule>
  </conditionalFormatting>
  <conditionalFormatting sqref="B17:B18">
    <cfRule type="cellIs" dxfId="108" priority="98" operator="equal">
      <formula>0</formula>
    </cfRule>
  </conditionalFormatting>
  <conditionalFormatting sqref="B24">
    <cfRule type="cellIs" dxfId="107" priority="80" operator="equal">
      <formula>0</formula>
    </cfRule>
  </conditionalFormatting>
  <conditionalFormatting sqref="B77">
    <cfRule type="cellIs" dxfId="106" priority="67" operator="equal">
      <formula>0</formula>
    </cfRule>
  </conditionalFormatting>
  <conditionalFormatting sqref="B13:F14">
    <cfRule type="cellIs" dxfId="105" priority="101" operator="equal">
      <formula>0</formula>
    </cfRule>
  </conditionalFormatting>
  <conditionalFormatting sqref="B12:J12">
    <cfRule type="cellIs" dxfId="104" priority="112" operator="equal">
      <formula>0</formula>
    </cfRule>
  </conditionalFormatting>
  <conditionalFormatting sqref="B48:J48">
    <cfRule type="cellIs" dxfId="103" priority="34" operator="equal">
      <formula>0</formula>
    </cfRule>
  </conditionalFormatting>
  <conditionalFormatting sqref="C15:D18">
    <cfRule type="cellIs" dxfId="102" priority="109" operator="equal">
      <formula>0</formula>
    </cfRule>
  </conditionalFormatting>
  <conditionalFormatting sqref="C70:H70 I70:J80 N70:O80 C71:D71 F71:H71 B72:H72 D73:G74 C75:H80">
    <cfRule type="cellIs" dxfId="101" priority="66" operator="equal">
      <formula>0</formula>
    </cfRule>
  </conditionalFormatting>
  <conditionalFormatting sqref="G13:J13 B14:B15 C21:D21 N21:O21 C24:F27 B28:F29">
    <cfRule type="cellIs" dxfId="100" priority="103" operator="equal">
      <formula>0</formula>
    </cfRule>
  </conditionalFormatting>
  <conditionalFormatting sqref="G24:J29">
    <cfRule type="cellIs" dxfId="99" priority="52" operator="equal">
      <formula>0</formula>
    </cfRule>
  </conditionalFormatting>
  <conditionalFormatting sqref="H14:J15 H17:J18">
    <cfRule type="cellIs" dxfId="98" priority="100" operator="equal">
      <formula>0</formula>
    </cfRule>
  </conditionalFormatting>
  <conditionalFormatting sqref="H21:J21">
    <cfRule type="cellIs" dxfId="97" priority="108" operator="equal">
      <formula>0</formula>
    </cfRule>
  </conditionalFormatting>
  <conditionalFormatting sqref="K12:K18">
    <cfRule type="containsText" dxfId="92" priority="94" operator="containsText" text="BAJO">
      <formula>NOT(ISERROR(SEARCH("BAJO",K12)))</formula>
    </cfRule>
    <cfRule type="containsText" dxfId="91" priority="95" operator="containsText" text="MODERADO">
      <formula>NOT(ISERROR(SEARCH("MODERADO",K12)))</formula>
    </cfRule>
    <cfRule type="containsText" dxfId="90" priority="96" operator="containsText" text="ALTO">
      <formula>NOT(ISERROR(SEARCH("ALTO",K12)))</formula>
    </cfRule>
    <cfRule type="containsText" dxfId="89" priority="97" operator="containsText" text="EXTREMO">
      <formula>NOT(ISERROR(SEARCH("EXTREMO",K12)))</formula>
    </cfRule>
  </conditionalFormatting>
  <conditionalFormatting sqref="K21">
    <cfRule type="containsText" dxfId="88" priority="113" operator="containsText" text="BAJO">
      <formula>NOT(ISERROR(SEARCH("BAJO",K21)))</formula>
    </cfRule>
    <cfRule type="containsText" dxfId="87" priority="114" operator="containsText" text="MODERADO">
      <formula>NOT(ISERROR(SEARCH("MODERADO",K21)))</formula>
    </cfRule>
    <cfRule type="containsText" dxfId="86" priority="115" operator="containsText" text="ALTO">
      <formula>NOT(ISERROR(SEARCH("ALTO",K21)))</formula>
    </cfRule>
    <cfRule type="containsText" dxfId="85" priority="116" operator="containsText" text="EXTREMO">
      <formula>NOT(ISERROR(SEARCH("EXTREMO",K21)))</formula>
    </cfRule>
  </conditionalFormatting>
  <conditionalFormatting sqref="K24:K30 K32 K34 K36 K38 K40 K42">
    <cfRule type="containsText" dxfId="84" priority="57" operator="containsText" text="BAJO">
      <formula>NOT(ISERROR(SEARCH("BAJO",K24)))</formula>
    </cfRule>
    <cfRule type="containsText" dxfId="83" priority="58" operator="containsText" text="MODERADO">
      <formula>NOT(ISERROR(SEARCH("MODERADO",K24)))</formula>
    </cfRule>
    <cfRule type="containsText" dxfId="82" priority="59" operator="containsText" text="ALTO">
      <formula>NOT(ISERROR(SEARCH("ALTO",K24)))</formula>
    </cfRule>
    <cfRule type="containsText" dxfId="81" priority="60" operator="containsText" text="EXTREMO">
      <formula>NOT(ISERROR(SEARCH("EXTREMO",K24)))</formula>
    </cfRule>
  </conditionalFormatting>
  <conditionalFormatting sqref="K44:K49 K51 K53 K55 K57 K59 K61">
    <cfRule type="containsText" dxfId="80" priority="38" operator="containsText" text="BAJO">
      <formula>NOT(ISERROR(SEARCH("BAJO",K44)))</formula>
    </cfRule>
    <cfRule type="containsText" dxfId="79" priority="39" operator="containsText" text="MODERADO">
      <formula>NOT(ISERROR(SEARCH("MODERADO",K44)))</formula>
    </cfRule>
    <cfRule type="containsText" dxfId="78" priority="40" operator="containsText" text="ALTO">
      <formula>NOT(ISERROR(SEARCH("ALTO",K44)))</formula>
    </cfRule>
    <cfRule type="containsText" dxfId="77" priority="41" operator="containsText" text="EXTREMO">
      <formula>NOT(ISERROR(SEARCH("EXTREMO",K44)))</formula>
    </cfRule>
  </conditionalFormatting>
  <conditionalFormatting sqref="K63">
    <cfRule type="containsText" dxfId="76" priority="14" operator="containsText" text="BAJO">
      <formula>NOT(ISERROR(SEARCH("BAJO",K63)))</formula>
    </cfRule>
    <cfRule type="containsText" dxfId="75" priority="15" operator="containsText" text="MODERADO">
      <formula>NOT(ISERROR(SEARCH("MODERADO",K63)))</formula>
    </cfRule>
    <cfRule type="containsText" dxfId="74" priority="16" operator="containsText" text="ALTO">
      <formula>NOT(ISERROR(SEARCH("ALTO",K63)))</formula>
    </cfRule>
    <cfRule type="containsText" dxfId="73" priority="17" operator="containsText" text="EXTREMO">
      <formula>NOT(ISERROR(SEARCH("EXTREMO",K63)))</formula>
    </cfRule>
  </conditionalFormatting>
  <conditionalFormatting sqref="K66">
    <cfRule type="containsText" dxfId="72" priority="22" operator="containsText" text="BAJO">
      <formula>NOT(ISERROR(SEARCH("BAJO",K66)))</formula>
    </cfRule>
    <cfRule type="containsText" dxfId="71" priority="23" operator="containsText" text="MODERADO">
      <formula>NOT(ISERROR(SEARCH("MODERADO",K66)))</formula>
    </cfRule>
    <cfRule type="containsText" dxfId="70" priority="24" operator="containsText" text="ALTO">
      <formula>NOT(ISERROR(SEARCH("ALTO",K66)))</formula>
    </cfRule>
    <cfRule type="containsText" dxfId="69" priority="25" operator="containsText" text="EXTREMO">
      <formula>NOT(ISERROR(SEARCH("EXTREMO",K66)))</formula>
    </cfRule>
  </conditionalFormatting>
  <conditionalFormatting sqref="K70:K80">
    <cfRule type="containsText" dxfId="68" priority="72" operator="containsText" text="BAJO">
      <formula>NOT(ISERROR(SEARCH("BAJO",K70)))</formula>
    </cfRule>
    <cfRule type="containsText" dxfId="67" priority="73" operator="containsText" text="MODERADO">
      <formula>NOT(ISERROR(SEARCH("MODERADO",K70)))</formula>
    </cfRule>
    <cfRule type="containsText" dxfId="66" priority="74" operator="containsText" text="ALTO">
      <formula>NOT(ISERROR(SEARCH("ALTO",K70)))</formula>
    </cfRule>
    <cfRule type="containsText" dxfId="65" priority="75" operator="containsText" text="EXTREMO">
      <formula>NOT(ISERROR(SEARCH("EXTREMO",K70)))</formula>
    </cfRule>
  </conditionalFormatting>
  <conditionalFormatting sqref="N12:O15 N17:O18">
    <cfRule type="cellIs" dxfId="64" priority="99" operator="equal">
      <formula>0</formula>
    </cfRule>
  </conditionalFormatting>
  <conditionalFormatting sqref="N24:O29">
    <cfRule type="cellIs" dxfId="63" priority="76" operator="equal">
      <formula>0</formula>
    </cfRule>
  </conditionalFormatting>
  <conditionalFormatting sqref="N48:O48">
    <cfRule type="cellIs" dxfId="62" priority="37" operator="equal">
      <formula>0</formula>
    </cfRule>
  </conditionalFormatting>
  <conditionalFormatting sqref="N63:O63">
    <cfRule type="cellIs" dxfId="61" priority="9" operator="equal">
      <formula>0</formula>
    </cfRule>
  </conditionalFormatting>
  <conditionalFormatting sqref="P12:P13 P21">
    <cfRule type="containsText" dxfId="56" priority="107" operator="containsText" text="EXTREMO">
      <formula>NOT(ISERROR(SEARCH("EXTREMO",P12)))</formula>
    </cfRule>
  </conditionalFormatting>
  <conditionalFormatting sqref="P12:P18">
    <cfRule type="containsText" dxfId="55" priority="90" operator="containsText" text="BAJO">
      <formula>NOT(ISERROR(SEARCH("BAJO",P12)))</formula>
    </cfRule>
    <cfRule type="containsText" dxfId="54" priority="91" operator="containsText" text="MODERADO">
      <formula>NOT(ISERROR(SEARCH("MODERADO",P12)))</formula>
    </cfRule>
  </conditionalFormatting>
  <conditionalFormatting sqref="P13:P15">
    <cfRule type="containsText" dxfId="53" priority="110" operator="containsText" text="ALTO">
      <formula>NOT(ISERROR(SEARCH("ALTO",P13)))</formula>
    </cfRule>
  </conditionalFormatting>
  <conditionalFormatting sqref="P14:P15">
    <cfRule type="containsText" dxfId="52" priority="111" operator="containsText" text="EXTREMO">
      <formula>NOT(ISERROR(SEARCH("EXTREMO",P14)))</formula>
    </cfRule>
  </conditionalFormatting>
  <conditionalFormatting sqref="P16:P18">
    <cfRule type="containsText" dxfId="51" priority="92" operator="containsText" text="ALTO">
      <formula>NOT(ISERROR(SEARCH("ALTO",P16)))</formula>
    </cfRule>
    <cfRule type="containsText" dxfId="50" priority="93" operator="containsText" text="EXTREMO">
      <formula>NOT(ISERROR(SEARCH("EXTREMO",P16)))</formula>
    </cfRule>
  </conditionalFormatting>
  <conditionalFormatting sqref="P21 P12">
    <cfRule type="containsText" dxfId="49" priority="106" operator="containsText" text="ALTO">
      <formula>NOT(ISERROR(SEARCH("ALTO",P12)))</formula>
    </cfRule>
  </conditionalFormatting>
  <conditionalFormatting sqref="P21">
    <cfRule type="containsText" dxfId="48" priority="104" operator="containsText" text="BAJO">
      <formula>NOT(ISERROR(SEARCH("BAJO",P21)))</formula>
    </cfRule>
    <cfRule type="containsText" dxfId="47" priority="105" operator="containsText" text="MODERADO">
      <formula>NOT(ISERROR(SEARCH("MODERADO",P21)))</formula>
    </cfRule>
  </conditionalFormatting>
  <conditionalFormatting sqref="P24:P27">
    <cfRule type="containsText" dxfId="46" priority="79" operator="containsText" text="EXTREMO">
      <formula>NOT(ISERROR(SEARCH("EXTREMO",P24)))</formula>
    </cfRule>
  </conditionalFormatting>
  <conditionalFormatting sqref="P24:P29">
    <cfRule type="containsText" dxfId="45" priority="77" operator="containsText" text="ALTO">
      <formula>NOT(ISERROR(SEARCH("ALTO",P24)))</formula>
    </cfRule>
  </conditionalFormatting>
  <conditionalFormatting sqref="P24:P30 P32 P36 P38 P42">
    <cfRule type="containsText" dxfId="44" priority="53" operator="containsText" text="BAJO">
      <formula>NOT(ISERROR(SEARCH("BAJO",P24)))</formula>
    </cfRule>
    <cfRule type="containsText" dxfId="43" priority="54" operator="containsText" text="MODERADO">
      <formula>NOT(ISERROR(SEARCH("MODERADO",P24)))</formula>
    </cfRule>
  </conditionalFormatting>
  <conditionalFormatting sqref="P28:P30 P32 P36 P38 P42">
    <cfRule type="containsText" dxfId="42" priority="56" operator="containsText" text="EXTREMO">
      <formula>NOT(ISERROR(SEARCH("EXTREMO",P28)))</formula>
    </cfRule>
  </conditionalFormatting>
  <conditionalFormatting sqref="P30 P32 P36 P38 P42">
    <cfRule type="containsText" dxfId="41" priority="55" operator="containsText" text="ALTO">
      <formula>NOT(ISERROR(SEARCH("ALTO",P30)))</formula>
    </cfRule>
  </conditionalFormatting>
  <conditionalFormatting sqref="P34">
    <cfRule type="containsText" dxfId="40" priority="48" operator="containsText" text="BAJO">
      <formula>NOT(ISERROR(SEARCH("BAJO",P34)))</formula>
    </cfRule>
    <cfRule type="containsText" dxfId="39" priority="49" operator="containsText" text="MODERADO">
      <formula>NOT(ISERROR(SEARCH("MODERADO",P34)))</formula>
    </cfRule>
    <cfRule type="containsText" dxfId="38" priority="50" operator="containsText" text="ALTO">
      <formula>NOT(ISERROR(SEARCH("ALTO",P34)))</formula>
    </cfRule>
    <cfRule type="containsText" dxfId="37" priority="51" operator="containsText" text="EXTREMO">
      <formula>NOT(ISERROR(SEARCH("EXTREMO",P34)))</formula>
    </cfRule>
  </conditionalFormatting>
  <conditionalFormatting sqref="P40">
    <cfRule type="containsText" dxfId="36" priority="44" operator="containsText" text="BAJO">
      <formula>NOT(ISERROR(SEARCH("BAJO",P40)))</formula>
    </cfRule>
    <cfRule type="containsText" dxfId="35" priority="45" operator="containsText" text="MODERADO">
      <formula>NOT(ISERROR(SEARCH("MODERADO",P40)))</formula>
    </cfRule>
    <cfRule type="containsText" dxfId="34" priority="46" operator="containsText" text="ALTO">
      <formula>NOT(ISERROR(SEARCH("ALTO",P40)))</formula>
    </cfRule>
    <cfRule type="containsText" dxfId="33" priority="47" operator="containsText" text="EXTREMO">
      <formula>NOT(ISERROR(SEARCH("EXTREMO",P40)))</formula>
    </cfRule>
  </conditionalFormatting>
  <conditionalFormatting sqref="P44:P47">
    <cfRule type="containsText" dxfId="32" priority="42" operator="containsText" text="ALTO">
      <formula>NOT(ISERROR(SEARCH("ALTO",P44)))</formula>
    </cfRule>
    <cfRule type="containsText" dxfId="31" priority="43" operator="containsText" text="EXTREMO">
      <formula>NOT(ISERROR(SEARCH("EXTREMO",P44)))</formula>
    </cfRule>
  </conditionalFormatting>
  <conditionalFormatting sqref="P44:P49 P51 P53 P55 P57">
    <cfRule type="containsText" dxfId="30" priority="30" operator="containsText" text="BAJO">
      <formula>NOT(ISERROR(SEARCH("BAJO",P44)))</formula>
    </cfRule>
    <cfRule type="containsText" dxfId="29" priority="31" operator="containsText" text="MODERADO">
      <formula>NOT(ISERROR(SEARCH("MODERADO",P44)))</formula>
    </cfRule>
  </conditionalFormatting>
  <conditionalFormatting sqref="P48:P49 P51 P53 P55 P57">
    <cfRule type="containsText" dxfId="28" priority="32" operator="containsText" text="EXTREMO">
      <formula>NOT(ISERROR(SEARCH("EXTREMO",P48)))</formula>
    </cfRule>
    <cfRule type="containsText" dxfId="27" priority="33" operator="containsText" text="ALTO">
      <formula>NOT(ISERROR(SEARCH("ALTO",P48)))</formula>
    </cfRule>
  </conditionalFormatting>
  <conditionalFormatting sqref="P59 P61">
    <cfRule type="containsText" dxfId="26" priority="26" operator="containsText" text="BAJO">
      <formula>NOT(ISERROR(SEARCH("BAJO",P59)))</formula>
    </cfRule>
    <cfRule type="containsText" dxfId="25" priority="27" operator="containsText" text="MODERADO">
      <formula>NOT(ISERROR(SEARCH("MODERADO",P59)))</formula>
    </cfRule>
    <cfRule type="containsText" dxfId="24" priority="28" operator="containsText" text="ALTO">
      <formula>NOT(ISERROR(SEARCH("ALTO",P59)))</formula>
    </cfRule>
    <cfRule type="containsText" dxfId="23" priority="29" operator="containsText" text="EXTREMO">
      <formula>NOT(ISERROR(SEARCH("EXTREMO",P59)))</formula>
    </cfRule>
  </conditionalFormatting>
  <conditionalFormatting sqref="P63">
    <cfRule type="containsText" dxfId="22" priority="10" operator="containsText" text="BAJO">
      <formula>NOT(ISERROR(SEARCH("BAJO",P63)))</formula>
    </cfRule>
    <cfRule type="containsText" dxfId="21" priority="11" operator="containsText" text="MODERADO">
      <formula>NOT(ISERROR(SEARCH("MODERADO",P63)))</formula>
    </cfRule>
    <cfRule type="containsText" dxfId="20" priority="12" operator="containsText" text="ALTO">
      <formula>NOT(ISERROR(SEARCH("ALTO",P63)))</formula>
    </cfRule>
    <cfRule type="containsText" dxfId="19" priority="13" operator="containsText" text="EXTREMO">
      <formula>NOT(ISERROR(SEARCH("EXTREMO",P63)))</formula>
    </cfRule>
  </conditionalFormatting>
  <conditionalFormatting sqref="P66">
    <cfRule type="containsText" dxfId="18" priority="18" operator="containsText" text="BAJO">
      <formula>NOT(ISERROR(SEARCH("BAJO",P66)))</formula>
    </cfRule>
    <cfRule type="containsText" dxfId="17" priority="19" operator="containsText" text="MODERADO">
      <formula>NOT(ISERROR(SEARCH("MODERADO",P66)))</formula>
    </cfRule>
    <cfRule type="containsText" dxfId="16" priority="20" operator="containsText" text="ALTO">
      <formula>NOT(ISERROR(SEARCH("ALTO",P66)))</formula>
    </cfRule>
    <cfRule type="containsText" dxfId="15" priority="21" operator="containsText" text="EXTREMO">
      <formula>NOT(ISERROR(SEARCH("EXTREMO",P66)))</formula>
    </cfRule>
  </conditionalFormatting>
  <conditionalFormatting sqref="P70:P74 P76:P80">
    <cfRule type="containsText" dxfId="14" priority="70" operator="containsText" text="ALTO">
      <formula>NOT(ISERROR(SEARCH("ALTO",P70)))</formula>
    </cfRule>
    <cfRule type="containsText" dxfId="13" priority="71" operator="containsText" text="EXTREMO">
      <formula>NOT(ISERROR(SEARCH("EXTREMO",P70)))</formula>
    </cfRule>
  </conditionalFormatting>
  <conditionalFormatting sqref="P70:P80">
    <cfRule type="containsText" dxfId="12" priority="62" operator="containsText" text="BAJO">
      <formula>NOT(ISERROR(SEARCH("BAJO",P70)))</formula>
    </cfRule>
    <cfRule type="containsText" dxfId="11" priority="63" operator="containsText" text="MODERADO">
      <formula>NOT(ISERROR(SEARCH("MODERADO",P70)))</formula>
    </cfRule>
  </conditionalFormatting>
  <conditionalFormatting sqref="P75">
    <cfRule type="containsText" dxfId="10" priority="64" operator="containsText" text="ALTO">
      <formula>NOT(ISERROR(SEARCH("ALTO",P75)))</formula>
    </cfRule>
    <cfRule type="containsText" dxfId="9" priority="65" operator="containsText" text="EXTREMO">
      <formula>NOT(ISERROR(SEARCH("EXTREMO",P75)))</formula>
    </cfRule>
  </conditionalFormatting>
  <conditionalFormatting sqref="S48">
    <cfRule type="cellIs" dxfId="8" priority="36" operator="equal">
      <formula>0</formula>
    </cfRule>
  </conditionalFormatting>
  <conditionalFormatting sqref="K1 K3 K5 K7:K9">
    <cfRule type="containsText" dxfId="7" priority="5" operator="containsText" text="BAJO">
      <formula>NOT(ISERROR(SEARCH("BAJO",K1)))</formula>
    </cfRule>
    <cfRule type="containsText" dxfId="6" priority="6" operator="containsText" text="MODERADO">
      <formula>NOT(ISERROR(SEARCH("MODERADO",K1)))</formula>
    </cfRule>
    <cfRule type="containsText" dxfId="5" priority="7" operator="containsText" text="ALTO">
      <formula>NOT(ISERROR(SEARCH("ALTO",K1)))</formula>
    </cfRule>
    <cfRule type="containsText" dxfId="4" priority="8" operator="containsText" text="EXTREMO">
      <formula>NOT(ISERROR(SEARCH("EXTREMO",K1)))</formula>
    </cfRule>
  </conditionalFormatting>
  <conditionalFormatting sqref="P1 P3 P5 P8:P9">
    <cfRule type="containsText" dxfId="3" priority="4" operator="containsText" text="EXTREMO">
      <formula>NOT(ISERROR(SEARCH("EXTREMO",P1)))</formula>
    </cfRule>
  </conditionalFormatting>
  <conditionalFormatting sqref="P1 P3 P5 P8:P9">
    <cfRule type="containsText" dxfId="2" priority="1" operator="containsText" text="BAJO">
      <formula>NOT(ISERROR(SEARCH("BAJO",P1)))</formula>
    </cfRule>
    <cfRule type="containsText" dxfId="1" priority="2" operator="containsText" text="MODERADO">
      <formula>NOT(ISERROR(SEARCH("MODERADO",P1)))</formula>
    </cfRule>
    <cfRule type="containsText" dxfId="0" priority="3" operator="containsText" text="ALTO">
      <formula>NOT(ISERROR(SEARCH("ALTO",P1)))</formula>
    </cfRule>
  </conditionalFormatting>
  <dataValidations count="1">
    <dataValidation type="list" allowBlank="1" showInputMessage="1" showErrorMessage="1" sqref="Q70:R80" xr:uid="{00000000-0002-0000-0400-000000000000}"/>
  </dataValidations>
  <pageMargins left="0.23622047244094491" right="0.23622047244094491" top="0.35433070866141736" bottom="0.35433070866141736" header="0.31496062992125984" footer="0.31496062992125984"/>
  <pageSetup paperSize="281"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GERENCIA</vt:lpstr>
      <vt:lpstr>SECRETARIA GENERAL</vt:lpstr>
      <vt:lpstr>A.CORPORATIVOS</vt:lpstr>
      <vt:lpstr>SUBGERENCIA SP</vt:lpstr>
      <vt:lpstr>GERENCIA!Área_de_impresión</vt:lpstr>
      <vt:lpstr>A.CORPORATIVOS!Títulos_a_imprimir</vt:lpstr>
      <vt:lpstr>GERENCIA!Títulos_a_imprimir</vt:lpstr>
      <vt:lpstr>'SECRETARIA GENERAL'!Títulos_a_imprimir</vt:lpstr>
      <vt:lpstr>'SUBGERENCIA SP'!Títulos_a_imprimir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Adriana Rosas Valderrama</cp:lastModifiedBy>
  <cp:lastPrinted>2025-02-12T16:29:18Z</cp:lastPrinted>
  <dcterms:created xsi:type="dcterms:W3CDTF">2016-03-25T16:23:45Z</dcterms:created>
  <dcterms:modified xsi:type="dcterms:W3CDTF">2025-02-12T17:05:36Z</dcterms:modified>
</cp:coreProperties>
</file>