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131.107.4.1\planeacion$\INFORMES PLANEACION\PLANEACION_DATOS\3. SISTEMA DE GESTIÓN DE CALIDAD\SGC EAAAY 2023\4. comite 28-08-2023\2. Matriz de Riesgos sistemas\"/>
    </mc:Choice>
  </mc:AlternateContent>
  <xr:revisionPtr revIDLastSave="0" documentId="13_ncr:1_{F6ED301D-DBFC-4231-AE04-98B4D6BE1336}" xr6:coauthVersionLast="47" xr6:coauthVersionMax="47" xr10:uidLastSave="{00000000-0000-0000-0000-000000000000}"/>
  <bookViews>
    <workbookView xWindow="-120" yWindow="-120" windowWidth="24240" windowHeight="13020" tabRatio="495" xr2:uid="{00000000-000D-0000-FFFF-FFFF00000000}"/>
  </bookViews>
  <sheets>
    <sheet name="MATRIZ" sheetId="2" r:id="rId1"/>
  </sheets>
  <definedNames>
    <definedName name="_xlnm._FilterDatabase" localSheetId="0" hidden="1">MATRIZ!$A$7:$W$19</definedName>
    <definedName name="_xlnm.Print_Area" localSheetId="0">MATRIZ!$A$1:$T$20</definedName>
    <definedName name="_xlnm.Print_Titles" localSheetId="0">MATRIZ!$2:$10</definedName>
  </definedNames>
  <calcPr calcId="191029"/>
</workbook>
</file>

<file path=xl/calcChain.xml><?xml version="1.0" encoding="utf-8"?>
<calcChain xmlns="http://schemas.openxmlformats.org/spreadsheetml/2006/main">
  <c r="K13" i="2" l="1"/>
  <c r="P13" i="2"/>
  <c r="P20" i="2" l="1"/>
  <c r="K20" i="2"/>
  <c r="P11" i="2"/>
  <c r="P12" i="2"/>
  <c r="P14" i="2"/>
  <c r="P15" i="2"/>
  <c r="P16" i="2"/>
  <c r="P17" i="2"/>
  <c r="P18" i="2"/>
  <c r="P19" i="2"/>
  <c r="K11" i="2"/>
  <c r="K12" i="2"/>
  <c r="K14" i="2"/>
  <c r="K15" i="2"/>
  <c r="K16" i="2"/>
  <c r="K17" i="2"/>
  <c r="K18" i="2"/>
  <c r="K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Freddy FL Larrota</author>
  </authors>
  <commentList>
    <comment ref="C8" authorId="0" shapeId="0" xr:uid="{00000000-0006-0000-0000-000001000000}">
      <text>
        <r>
          <rPr>
            <b/>
            <sz val="10"/>
            <color indexed="81"/>
            <rFont val="Tahoma"/>
            <family val="2"/>
          </rPr>
          <t>Freddy FL Larrota:</t>
        </r>
        <r>
          <rPr>
            <sz val="10"/>
            <color indexed="81"/>
            <rFont val="Tahoma"/>
            <family val="2"/>
          </rPr>
          <t xml:space="preserve">
A partir de los factores internos y externos, se determinan los agentes generadores del riesgo. Se busca de manera general determinar una serie de situaciones que por sus particularidades, pueden originar prácticas corruptas.</t>
        </r>
      </text>
    </comment>
    <comment ref="D8" authorId="0" shapeId="0" xr:uid="{00000000-0006-0000-0000-000002000000}">
      <text>
        <r>
          <rPr>
            <b/>
            <sz val="10"/>
            <color indexed="81"/>
            <rFont val="Tahoma"/>
            <family val="2"/>
          </rPr>
          <t>Freddy FL Larrota:</t>
        </r>
        <r>
          <rPr>
            <sz val="10"/>
            <color indexed="81"/>
            <rFont val="Tahoma"/>
            <family val="2"/>
          </rPr>
          <t xml:space="preserve">
La probabilidad que por acción u omisión, se use el poder para poder desviar la gestión de lo público en beneficio privado. </t>
        </r>
      </text>
    </comment>
    <comment ref="H8" authorId="0" shapeId="0" xr:uid="{00000000-0006-0000-0000-000003000000}">
      <text>
        <r>
          <rPr>
            <b/>
            <sz val="10"/>
            <color indexed="81"/>
            <rFont val="Tahoma"/>
            <family val="2"/>
          </rPr>
          <t>Freddy FL Larrota:</t>
        </r>
        <r>
          <rPr>
            <sz val="10"/>
            <color indexed="81"/>
            <rFont val="Tahoma"/>
            <family val="2"/>
          </rPr>
          <t xml:space="preserve">
Efectos generados por la ocurrencia de un riesgo que afecta los objetivos o un proceso de la entidad. Pueden ser entre otros, una pérdida, un daño, un perjucio, un detrimento.</t>
        </r>
      </text>
    </comment>
    <comment ref="L9" authorId="0" shapeId="0" xr:uid="{00000000-0006-0000-0000-000004000000}">
      <text>
        <r>
          <rPr>
            <b/>
            <sz val="14"/>
            <color indexed="81"/>
            <rFont val="Tahoma"/>
            <family val="2"/>
          </rPr>
          <t>Freddy FL Larrota:</t>
        </r>
        <r>
          <rPr>
            <sz val="14"/>
            <color indexed="81"/>
            <rFont val="Tahoma"/>
            <family val="2"/>
          </rPr>
          <t xml:space="preserve">
</t>
        </r>
        <r>
          <rPr>
            <b/>
            <u/>
            <sz val="14"/>
            <color indexed="81"/>
            <rFont val="Tahoma"/>
            <family val="2"/>
          </rPr>
          <t>Preventivos:</t>
        </r>
        <r>
          <rPr>
            <b/>
            <sz val="14"/>
            <color indexed="81"/>
            <rFont val="Tahoma"/>
            <family val="2"/>
          </rPr>
          <t xml:space="preserve"> </t>
        </r>
        <r>
          <rPr>
            <sz val="14"/>
            <color indexed="81"/>
            <rFont val="Tahoma"/>
            <family val="2"/>
          </rPr>
          <t>Se orientan a eliminar las causas del riesgo, para prevenir su ocurrencia o materialización.</t>
        </r>
        <r>
          <rPr>
            <b/>
            <u/>
            <sz val="14"/>
            <color indexed="81"/>
            <rFont val="Tahoma"/>
            <family val="2"/>
          </rPr>
          <t xml:space="preserve">Detectivos: </t>
        </r>
        <r>
          <rPr>
            <sz val="14"/>
            <color indexed="81"/>
            <rFont val="Tahoma"/>
            <family val="2"/>
          </rPr>
          <t>Aquellos que registran un evento después de presentado; sirven para descurbrir resultados no previstos y alertar sobre presencia de un riesgo.</t>
        </r>
        <r>
          <rPr>
            <u/>
            <sz val="14"/>
            <color indexed="81"/>
            <rFont val="Tahoma"/>
            <family val="2"/>
          </rPr>
          <t xml:space="preserve"> </t>
        </r>
        <r>
          <rPr>
            <b/>
            <u/>
            <sz val="14"/>
            <color indexed="81"/>
            <rFont val="Tahoma"/>
            <family val="2"/>
          </rPr>
          <t xml:space="preserve">Correctivos: </t>
        </r>
        <r>
          <rPr>
            <sz val="14"/>
            <color indexed="81"/>
            <rFont val="Tahoma"/>
            <family val="2"/>
          </rPr>
          <t>Aquellos que permiten, despues de ser detectado el evento no deseado, el restablecimiento de la actividad.</t>
        </r>
        <r>
          <rPr>
            <b/>
            <sz val="14"/>
            <color indexed="81"/>
            <rFont val="Tahoma"/>
            <family val="2"/>
          </rPr>
          <t xml:space="preserve"> </t>
        </r>
      </text>
    </comment>
    <comment ref="I10" authorId="0" shapeId="0" xr:uid="{00000000-0006-0000-0000-000005000000}">
      <text>
        <r>
          <rPr>
            <b/>
            <sz val="16"/>
            <color indexed="81"/>
            <rFont val="Tahoma"/>
            <family val="2"/>
          </rPr>
          <t xml:space="preserve">Freddy FL Larrota: </t>
        </r>
        <r>
          <rPr>
            <sz val="16"/>
            <color indexed="81"/>
            <rFont val="Tahoma"/>
            <family val="2"/>
          </rPr>
          <t xml:space="preserve">Es la oportunidad de ocurrencia de un evento de riesgo. Se mide segun la frecuencia - No. veces que se ha presentado.
</t>
        </r>
        <r>
          <rPr>
            <b/>
            <u/>
            <sz val="16"/>
            <color indexed="81"/>
            <rFont val="Tahoma"/>
            <family val="2"/>
          </rPr>
          <t>Rara Vez:</t>
        </r>
        <r>
          <rPr>
            <b/>
            <sz val="16"/>
            <color indexed="81"/>
            <rFont val="Tahoma"/>
            <family val="2"/>
          </rPr>
          <t xml:space="preserve"> </t>
        </r>
        <r>
          <rPr>
            <sz val="16"/>
            <color indexed="81"/>
            <rFont val="Tahoma"/>
            <family val="2"/>
          </rPr>
          <t xml:space="preserve">No se ha presentado en los últimos 5 años Nivel 1. </t>
        </r>
        <r>
          <rPr>
            <b/>
            <u/>
            <sz val="16"/>
            <color indexed="81"/>
            <rFont val="Tahoma"/>
            <family val="2"/>
          </rPr>
          <t>Improbable:</t>
        </r>
        <r>
          <rPr>
            <sz val="16"/>
            <color indexed="81"/>
            <rFont val="Tahoma"/>
            <family val="2"/>
          </rPr>
          <t xml:space="preserve">Se presentó una vez en los últimos 5 años Nivel 2. </t>
        </r>
        <r>
          <rPr>
            <b/>
            <u/>
            <sz val="16"/>
            <color indexed="81"/>
            <rFont val="Tahoma"/>
            <family val="2"/>
          </rPr>
          <t>Posible:</t>
        </r>
        <r>
          <rPr>
            <sz val="16"/>
            <color indexed="81"/>
            <rFont val="Tahoma"/>
            <family val="2"/>
          </rPr>
          <t xml:space="preserve">Se presentó una vez en los últimos 2 años Nivel 3. </t>
        </r>
        <r>
          <rPr>
            <b/>
            <u/>
            <sz val="16"/>
            <color indexed="81"/>
            <rFont val="Tahoma"/>
            <family val="2"/>
          </rPr>
          <t xml:space="preserve">Probable: </t>
        </r>
        <r>
          <rPr>
            <sz val="16"/>
            <color indexed="81"/>
            <rFont val="Tahoma"/>
            <family val="2"/>
          </rPr>
          <t xml:space="preserve">Se presentó una vez en el último año Nivel 4. </t>
        </r>
        <r>
          <rPr>
            <b/>
            <u/>
            <sz val="16"/>
            <color indexed="81"/>
            <rFont val="Tahoma"/>
            <family val="2"/>
          </rPr>
          <t>Casi Seguro</t>
        </r>
        <r>
          <rPr>
            <b/>
            <sz val="16"/>
            <color indexed="81"/>
            <rFont val="Tahoma"/>
            <family val="2"/>
          </rPr>
          <t xml:space="preserve">: </t>
        </r>
        <r>
          <rPr>
            <sz val="16"/>
            <color indexed="81"/>
            <rFont val="Tahoma"/>
            <family val="2"/>
          </rPr>
          <t xml:space="preserve">Se ha presentado más de una vez al año Nivel 5. </t>
        </r>
        <r>
          <rPr>
            <b/>
            <sz val="16"/>
            <color indexed="81"/>
            <rFont val="Tahoma"/>
            <family val="2"/>
          </rPr>
          <t xml:space="preserve"> </t>
        </r>
        <r>
          <rPr>
            <sz val="16"/>
            <color indexed="81"/>
            <rFont val="Tahoma"/>
            <family val="2"/>
          </rPr>
          <t xml:space="preserve">  </t>
        </r>
      </text>
    </comment>
    <comment ref="J10" authorId="0" shapeId="0" xr:uid="{00000000-0006-0000-0000-000006000000}">
      <text>
        <r>
          <rPr>
            <b/>
            <sz val="14"/>
            <color indexed="81"/>
            <rFont val="Tahoma"/>
            <family val="2"/>
          </rPr>
          <t>Freddy FL Larrota:</t>
        </r>
        <r>
          <rPr>
            <sz val="14"/>
            <color indexed="81"/>
            <rFont val="Tahoma"/>
            <family val="2"/>
          </rPr>
          <t xml:space="preserve">
Son las consecuencias o efectos que puede generar la materialización del ingreso de corrupción en la entidad. </t>
        </r>
        <r>
          <rPr>
            <b/>
            <u/>
            <sz val="14"/>
            <color indexed="81"/>
            <rFont val="Tahoma"/>
            <family val="2"/>
          </rPr>
          <t xml:space="preserve">Moderado: </t>
        </r>
        <r>
          <rPr>
            <sz val="14"/>
            <color indexed="81"/>
            <rFont val="Tahoma"/>
            <family val="2"/>
          </rPr>
          <t xml:space="preserve"> Afectación parcial al proceso y a la dependencia Nivel 5. </t>
        </r>
        <r>
          <rPr>
            <b/>
            <u/>
            <sz val="14"/>
            <color indexed="81"/>
            <rFont val="Tahoma"/>
            <family val="2"/>
          </rPr>
          <t xml:space="preserve">Mayor: </t>
        </r>
        <r>
          <rPr>
            <sz val="14"/>
            <color indexed="81"/>
            <rFont val="Tahoma"/>
            <family val="2"/>
          </rPr>
          <t xml:space="preserve"> Impacto negativo de la entidad Nivel 10. </t>
        </r>
        <r>
          <rPr>
            <b/>
            <u/>
            <sz val="14"/>
            <color indexed="81"/>
            <rFont val="Tahoma"/>
            <family val="2"/>
          </rPr>
          <t xml:space="preserve">Catastrófico: </t>
        </r>
        <r>
          <rPr>
            <b/>
            <sz val="14"/>
            <color indexed="81"/>
            <rFont val="Tahoma"/>
            <family val="2"/>
          </rPr>
          <t xml:space="preserve"> </t>
        </r>
        <r>
          <rPr>
            <sz val="14"/>
            <color indexed="81"/>
            <rFont val="Tahoma"/>
            <family val="2"/>
          </rPr>
          <t>Consecuencias desastrosas sobre el sector Nivel 20.</t>
        </r>
      </text>
    </comment>
    <comment ref="K10" authorId="0" shapeId="0" xr:uid="{00000000-0006-0000-0000-000007000000}">
      <text>
        <r>
          <rPr>
            <b/>
            <sz val="16"/>
            <color indexed="81"/>
            <rFont val="Tahoma"/>
            <family val="2"/>
          </rPr>
          <t xml:space="preserve">Freddy FL Larrota: </t>
        </r>
        <r>
          <rPr>
            <sz val="16"/>
            <color indexed="81"/>
            <rFont val="Tahoma"/>
            <family val="2"/>
          </rPr>
          <t>Zonas de riesgos de corrupción. 
Extremo: 60 - 100, Alto: 30 - 50, Moderado: 15 -25, Bajo: 5 - 10.</t>
        </r>
      </text>
    </comment>
  </commentList>
</comments>
</file>

<file path=xl/sharedStrings.xml><?xml version="1.0" encoding="utf-8"?>
<sst xmlns="http://schemas.openxmlformats.org/spreadsheetml/2006/main" count="135" uniqueCount="101">
  <si>
    <t>PROCESO</t>
  </si>
  <si>
    <t>OBJETIVO</t>
  </si>
  <si>
    <t>RIESGO</t>
  </si>
  <si>
    <t>PROBABILIDAD</t>
  </si>
  <si>
    <t>IMPACTO</t>
  </si>
  <si>
    <t>Entidad</t>
  </si>
  <si>
    <t>IDENTIFICACIÓN DEL RIESGO</t>
  </si>
  <si>
    <t>ANALISIS DEL RIESGO</t>
  </si>
  <si>
    <t>RIESGO INHERENTE</t>
  </si>
  <si>
    <t>ZONA DEL RIESGO</t>
  </si>
  <si>
    <t>VALORACIÓN DEL RIESGO</t>
  </si>
  <si>
    <t>CONTROL RESIDUAL</t>
  </si>
  <si>
    <t>ZONA DE RIESGO</t>
  </si>
  <si>
    <t>MONITOREO Y REVISIÓN</t>
  </si>
  <si>
    <t>ACCIÓN DE CONTROL</t>
  </si>
  <si>
    <t>OPCIÓN DE MANEJO</t>
  </si>
  <si>
    <t>FECHA DE INICIO</t>
  </si>
  <si>
    <t>FECHA DE TERMINACIÓN</t>
  </si>
  <si>
    <t>ACCIONES PREVENTIVAS</t>
  </si>
  <si>
    <t>RESPONSABLE DE LA ACCIÓN</t>
  </si>
  <si>
    <t>PERIODO SEGUIMIENTO</t>
  </si>
  <si>
    <t>CAUSAS</t>
  </si>
  <si>
    <t>CONSECUENCIAS</t>
  </si>
  <si>
    <t>CONTROL</t>
  </si>
  <si>
    <t>REGISTRO - EVIDENCIA</t>
  </si>
  <si>
    <t>EMPRESA DE ACUEDUCTO, ALCANTARILLADO Y ASEO DE YOPAL</t>
  </si>
  <si>
    <t>X</t>
  </si>
  <si>
    <t>GESTIÓN</t>
  </si>
  <si>
    <t>CORRUPCIÓN</t>
  </si>
  <si>
    <t>MAPA DE RIESGOS</t>
  </si>
  <si>
    <t>x</t>
  </si>
  <si>
    <t>mensual</t>
  </si>
  <si>
    <t>Mensual</t>
  </si>
  <si>
    <t>SISTEMAS</t>
  </si>
  <si>
    <t xml:space="preserve"> </t>
  </si>
  <si>
    <t>anual</t>
  </si>
  <si>
    <t>OFICINA</t>
  </si>
  <si>
    <t xml:space="preserve">protección de los activos informáticos Identificar los Riesgos </t>
  </si>
  <si>
    <t>oficina de sistemas</t>
  </si>
  <si>
    <t>preventivo</t>
  </si>
  <si>
    <t>evitar</t>
  </si>
  <si>
    <t>Evitar</t>
  </si>
  <si>
    <t>Ataque a las plataforma informatica</t>
  </si>
  <si>
    <t xml:space="preserve">Perdida de Datos por daño en servidores o dispositivos de almacenamiento NAS
</t>
  </si>
  <si>
    <t>detectivo</t>
  </si>
  <si>
    <t>RED DE DATOS</t>
  </si>
  <si>
    <t xml:space="preserve">PÁGINA WEB INSTITUCIONAL </t>
  </si>
  <si>
    <t>Manipulación indebida de los archivos fuentes y bases de datos de la página WEB</t>
  </si>
  <si>
    <t>seguimiento adiario</t>
  </si>
  <si>
    <t>HARDWARE Y SOFTWARE</t>
  </si>
  <si>
    <t>Daños en equipos y/o el software por el ataque de virus informáticos</t>
  </si>
  <si>
    <t>permanente</t>
  </si>
  <si>
    <t>Pérdida de Control en el manejo de la página WEB, Accesos no autorizados y Manipulación de los datos.</t>
  </si>
  <si>
    <t>OFICINA DE SISTEMAS</t>
  </si>
  <si>
    <t>Falla de equipos electrónicos.</t>
  </si>
  <si>
    <t>EQUIPOS ELECTRÓNICOS.</t>
  </si>
  <si>
    <t>a diario</t>
  </si>
  <si>
    <t>PREVENTIVO</t>
  </si>
  <si>
    <t>EVITAR</t>
  </si>
  <si>
    <t>Trimestral</t>
  </si>
  <si>
    <t>seguimiento periodico y autorizacion por correo electronico y aplicativo ticket</t>
  </si>
  <si>
    <t>seguimiento periodicamente</t>
  </si>
  <si>
    <t>PERDIDA Y/O ALTERACIÓN DE LA INFORMACIÓN</t>
  </si>
  <si>
    <t>Realizar Copias de Seguridad de acuerdo al  procedimiento.</t>
  </si>
  <si>
    <t>Semestral</t>
  </si>
  <si>
    <r>
      <rPr>
        <b/>
        <sz val="16"/>
        <rFont val="Verdana"/>
        <family val="2"/>
      </rPr>
      <t>Los ataques pueden ser internos o externos por:</t>
    </r>
    <r>
      <rPr>
        <sz val="16"/>
        <rFont val="Verdana"/>
        <family val="2"/>
      </rPr>
      <t xml:space="preserve"> Se producen por medio de grupos ciberneticos que atacan a un servidor u ordenador desde muchos equipos a la vez. Este flujo masivo de datos hace que los recursos del servidor acaben no siendo suficientes, lo que provoca que colapse y deje de funcionar.
</t>
    </r>
  </si>
  <si>
    <t xml:space="preserve">
Falta de seguimiento y control
en el guarde de la información
por parte de los funcionarios</t>
  </si>
  <si>
    <t>DIGITAL</t>
  </si>
  <si>
    <t xml:space="preserve">SERVIDORES Y/O NAS  INSTITUCIONALES 
DE LA EAAAY
</t>
  </si>
  <si>
    <r>
      <rPr>
        <b/>
        <sz val="16"/>
        <rFont val="Verdana"/>
        <family val="2"/>
      </rPr>
      <t xml:space="preserve">Servidores que conforman la Planta Informática: </t>
    </r>
    <r>
      <rPr>
        <sz val="16"/>
        <rFont val="Verdana"/>
        <family val="2"/>
      </rPr>
      <t xml:space="preserve">falta de seguimiento y control continuos, por desconfiguración y/o actualizacion en equipos, ausencia de seguimiento continuo al sistema de Backup´s.
</t>
    </r>
  </si>
  <si>
    <t>manteniemiento preventivos y/o correctivos</t>
  </si>
  <si>
    <t xml:space="preserve">Falta de mantenimiento preventivo y correctivo a los Sistemas de:Equipos Servidores, NAS, Sistema eléctrico regulado –UPS- y red LAN.
</t>
  </si>
  <si>
    <t>manteniemiento preventivos y/o correctivos, soportes activos</t>
  </si>
  <si>
    <t>Mantener activo durante todo el año la garantía, soporte y mantenimientos de los equipos servidores, NAS, de red o software de BD y S.O</t>
  </si>
  <si>
    <t>Se debe mantener durante todo el año un contrato de mantenimiento correctivo y preventivo a todo costo que permita de manera rápida el cambio de partes dañadas o defectuosas y se mantega el contrato de servicio en la nube</t>
  </si>
  <si>
    <t xml:space="preserve">Atrasos en los procesos y desconocimiento para realizar copias de seguridad.
</t>
  </si>
  <si>
    <t xml:space="preserve">Mantener actualizada la información y realizar copias  de seguridad periodicamente an cada una de las areas, asi mismo orientar y/o capacitar a los funcionarios para realizar procesos de Backup.
Potenciar  la capacidad  de almacenamiento y controlar  la seguridad de los servidores que
soporta los aplicativos de la EAAAY. </t>
  </si>
  <si>
    <t xml:space="preserve">servicios de internet activo, actualizaciones periodicas, soporte y manteniemientos preventivos y/o correctivos activos </t>
  </si>
  <si>
    <t>SERVICIO DE INTERNET, SERVIDORES, SWITCH, FIREWALL, ROUTER Y REDES  LAN</t>
  </si>
  <si>
    <t xml:space="preserve">Actualización constante de las plataformas de firewall , servidores, equipos de cómputo y antivirus.
-Monitoreo del tráfico reportado por el firewall y diseño de nuevas reglas de filtrado.
-Retriccion de permisos para poder hacer usos de ciertas paginas web.      - filtrado de bloqueados y permitidos en el sistema Antivirus.
</t>
  </si>
  <si>
    <t xml:space="preserve">
Cumplimiento de vida útil de equipos electrónicos, Falta de Mantenimientos Preventivos y/o Correctivos, No se cuenta con una red eléctrica regulada completa en algunos áreas o sedes de la empresa, Ineficiente cantidad de UPS, Mal uso por parte de los responsables y Daños en los equipos electrónicos de la infraestructura tecnología.
</t>
  </si>
  <si>
    <t>Compra de nuevos equipos electrónicos y realizar los mantenimiento preventivos y correctivos periodicamente</t>
  </si>
  <si>
    <t xml:space="preserve">Se debe dar cumplimento a la resolución que se emite anualmente “plan de mantenimiento preventivo y/o correctivo anual de equipos informáticos y electrónicos de la EAAAY", Adecuación completa de una red eléctrica regulada en el 100% que cumpla con normas vigentes para la protección  de equipos electrónicos que hagan parte de la res estructurada.
</t>
  </si>
  <si>
    <t>Fallos de la Red de  Datos por una mala instalación o Mala distribución de la red.</t>
  </si>
  <si>
    <t>Corto en Puntos de Datos, Congelamiento de la red por daños, Dispositivos Switch en mal estado, Cables en mal estado, Deficiente distribución por pisos, cable de red (patch cord) hechos manualmente y Manipulación inadecuada de los cables</t>
  </si>
  <si>
    <t>se realiza los mantenimientos cada año como: cambio de cableado o dispositivos de red "Switch" si es necesario, limpieza de canaletas, organización de puntos y cableado de red.</t>
  </si>
  <si>
    <t>Ausencia del programa antivirus en los equipos, Deficiente administración del Antivirus, Actualizaciones no realizadas, Desactivación del antivirus, Propagación de programas o rutinas dañinas que afecten los sistemas informáticos.</t>
  </si>
  <si>
    <t xml:space="preserve">mantener el soporte y actulizaciones activas del software antivirus cada vez que haya una version nueva y  tener licencia activa de antivirus </t>
  </si>
  <si>
    <t>semanal</t>
  </si>
  <si>
    <t>oficina de sistemas y Depto. Financiero</t>
  </si>
  <si>
    <t>oficina de sistemas y Dpto. Financiero</t>
  </si>
  <si>
    <t>no permitir el acceso alcodigo fuente ni a las bases de datos de la pagina.</t>
  </si>
  <si>
    <t>INFRAESTRUCTURA TIC</t>
  </si>
  <si>
    <t xml:space="preserve">Desastres naturales / Conflagraciones, inundaciones, movimientos telúricos que afecten la infraestructura TIC. </t>
  </si>
  <si>
    <t>Incendios, inundaciones, movimientos telúricos que afecten la infraestructura TIC "Tecnologías de la información y las comunicaciones" provocando daños en la misma (perdida de información, daños en equipos "servidores, NAS, equipos de computo, UPS, red estructurada" que generen parálisis en la gestión institucional), Los equipos de cómputo, la red eléctrica regulada, la red LAN (canaletas) puede sufrir daños, causados por estos fenómenos naturales.</t>
  </si>
  <si>
    <t>seguimiento periodico</t>
  </si>
  <si>
    <t xml:space="preserve">hacer mantenimiento preventivo y correctivos a la infraestructura TIC </t>
  </si>
  <si>
    <t>DATACENTER</t>
  </si>
  <si>
    <t>Deficiencias en el control de ingreso no autorizados Al DATACENTER de la EAAAY</t>
  </si>
  <si>
    <t xml:space="preserve">El Centro de Datos o Data Centers de la empresa se encuentra en un espacio físico muy reducido, lo cual no se esta cumpiendo con las normas y estándares internacionales "Normas IEEE 802.3 y ANSI/TIA-942" para garantizar su funcionamiento y seguridad en el manejo de la información. </t>
  </si>
  <si>
    <t xml:space="preserve">No permitir el acceso al personal no autorizado al DATA CENTER y cumplir con las normas y estándares internacionales "Normas IEEE 802.3 y ANSI/TIA-942" para implementar la infraestructura del data center de la EAAAY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</si>
</sst>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9"/>
      <color theme="1"/>
      <name val="Verdana"/>
      <family val="2"/>
    </font>
    <font>
      <b/>
      <sz val="10"/>
      <color indexed="81"/>
      <name val="Tahoma"/>
      <family val="2"/>
    </font>
    <font>
      <sz val="10"/>
      <color indexed="81"/>
      <name val="Tahoma"/>
      <family val="2"/>
    </font>
    <font>
      <sz val="10"/>
      <color theme="1"/>
      <name val="Verdana"/>
      <family val="2"/>
    </font>
    <font>
      <sz val="12"/>
      <color theme="1"/>
      <name val="Verdana"/>
      <family val="2"/>
    </font>
    <font>
      <b/>
      <sz val="12"/>
      <color theme="0"/>
      <name val="Verdana"/>
      <family val="2"/>
    </font>
    <font>
      <b/>
      <sz val="14"/>
      <color theme="0"/>
      <name val="Verdana"/>
      <family val="2"/>
    </font>
    <font>
      <b/>
      <sz val="9"/>
      <name val="Verdana"/>
      <family val="2"/>
    </font>
    <font>
      <b/>
      <sz val="12"/>
      <name val="Verdana"/>
      <family val="2"/>
    </font>
    <font>
      <b/>
      <sz val="14"/>
      <name val="Verdana"/>
      <family val="2"/>
    </font>
    <font>
      <b/>
      <sz val="11"/>
      <name val="Verdana"/>
      <family val="2"/>
    </font>
    <font>
      <b/>
      <sz val="14"/>
      <color indexed="81"/>
      <name val="Tahoma"/>
      <family val="2"/>
    </font>
    <font>
      <sz val="14"/>
      <color indexed="81"/>
      <name val="Tahoma"/>
      <family val="2"/>
    </font>
    <font>
      <b/>
      <u/>
      <sz val="14"/>
      <color indexed="81"/>
      <name val="Tahoma"/>
      <family val="2"/>
    </font>
    <font>
      <b/>
      <sz val="16"/>
      <color indexed="81"/>
      <name val="Tahoma"/>
      <family val="2"/>
    </font>
    <font>
      <sz val="16"/>
      <color indexed="81"/>
      <name val="Tahoma"/>
      <family val="2"/>
    </font>
    <font>
      <b/>
      <u/>
      <sz val="16"/>
      <color indexed="81"/>
      <name val="Tahoma"/>
      <family val="2"/>
    </font>
    <font>
      <u/>
      <sz val="14"/>
      <color indexed="81"/>
      <name val="Tahoma"/>
      <family val="2"/>
    </font>
    <font>
      <sz val="16"/>
      <name val="Verdana"/>
      <family val="2"/>
    </font>
    <font>
      <b/>
      <sz val="16"/>
      <name val="Verdana"/>
      <family val="2"/>
    </font>
    <font>
      <b/>
      <sz val="16"/>
      <color theme="0"/>
      <name val="Verdana"/>
      <family val="2"/>
    </font>
    <font>
      <b/>
      <sz val="24"/>
      <color theme="0"/>
      <name val="Verdana"/>
      <family val="2"/>
    </font>
  </fonts>
  <fills count="10">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74">
    <xf numFmtId="0" fontId="0" fillId="0" borderId="0" xfId="0"/>
    <xf numFmtId="0" fontId="1" fillId="0" borderId="0" xfId="0" applyFont="1"/>
    <xf numFmtId="0" fontId="1" fillId="0" borderId="0" xfId="0" applyFont="1" applyAlignment="1">
      <alignment horizontal="justify" vertical="center" wrapText="1"/>
    </xf>
    <xf numFmtId="0" fontId="5" fillId="0" borderId="0" xfId="0" applyFont="1"/>
    <xf numFmtId="0" fontId="5" fillId="0" borderId="0" xfId="0" applyFont="1"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justify"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5" fillId="9" borderId="0" xfId="0" applyFont="1" applyFill="1" applyAlignment="1">
      <alignment vertical="center"/>
    </xf>
    <xf numFmtId="0" fontId="5" fillId="9" borderId="0" xfId="0" applyFont="1" applyFill="1" applyAlignment="1">
      <alignment vertical="center" wrapText="1"/>
    </xf>
    <xf numFmtId="0" fontId="1" fillId="9" borderId="0" xfId="0" applyFont="1" applyFill="1"/>
    <xf numFmtId="0" fontId="1" fillId="9" borderId="0" xfId="0" applyFont="1" applyFill="1" applyAlignment="1">
      <alignment wrapText="1"/>
    </xf>
    <xf numFmtId="0" fontId="5" fillId="9" borderId="0" xfId="0" applyFont="1" applyFill="1"/>
    <xf numFmtId="0" fontId="5" fillId="9" borderId="0" xfId="0" applyFont="1" applyFill="1" applyAlignment="1">
      <alignment wrapText="1"/>
    </xf>
    <xf numFmtId="0" fontId="11" fillId="5" borderId="1" xfId="0" applyFont="1" applyFill="1" applyBorder="1" applyAlignment="1">
      <alignment horizontal="center" vertical="center" textRotation="90" wrapText="1"/>
    </xf>
    <xf numFmtId="0" fontId="19" fillId="7" borderId="1"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5" fillId="0" borderId="0" xfId="0" applyFont="1" applyAlignment="1">
      <alignment horizontal="left" vertical="center"/>
    </xf>
    <xf numFmtId="0" fontId="1" fillId="0" borderId="0" xfId="0" applyFont="1" applyAlignment="1">
      <alignment horizontal="left"/>
    </xf>
    <xf numFmtId="0" fontId="5" fillId="0" borderId="0" xfId="0" applyFont="1" applyAlignment="1">
      <alignment horizontal="left"/>
    </xf>
    <xf numFmtId="0" fontId="9" fillId="5" borderId="5" xfId="0" applyFont="1" applyFill="1" applyBorder="1" applyAlignment="1">
      <alignment horizontal="center" vertical="center" textRotation="90"/>
    </xf>
    <xf numFmtId="0" fontId="9" fillId="5" borderId="7" xfId="0" applyFont="1" applyFill="1" applyBorder="1" applyAlignment="1">
      <alignment horizontal="center" vertical="center" textRotation="90"/>
    </xf>
    <xf numFmtId="0" fontId="9" fillId="5" borderId="6" xfId="0" applyFont="1" applyFill="1" applyBorder="1" applyAlignment="1">
      <alignment horizontal="center" vertical="center" textRotation="90"/>
    </xf>
    <xf numFmtId="0" fontId="20" fillId="0" borderId="1" xfId="0" applyFont="1" applyBorder="1" applyAlignment="1">
      <alignment horizontal="center" vertical="center"/>
    </xf>
    <xf numFmtId="0" fontId="20" fillId="7"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20" fillId="7" borderId="6" xfId="0" applyFont="1" applyFill="1" applyBorder="1" applyAlignment="1">
      <alignment horizontal="center" vertical="center" wrapText="1"/>
    </xf>
    <xf numFmtId="0" fontId="19" fillId="7" borderId="6" xfId="0" applyFont="1" applyFill="1" applyBorder="1" applyAlignment="1">
      <alignment horizontal="left" vertical="center" wrapText="1"/>
    </xf>
    <xf numFmtId="0" fontId="19" fillId="7" borderId="0" xfId="0" applyFont="1" applyFill="1"/>
    <xf numFmtId="0" fontId="20" fillId="7" borderId="1" xfId="0" applyFont="1" applyFill="1" applyBorder="1" applyAlignment="1">
      <alignment horizontal="center" vertical="center"/>
    </xf>
    <xf numFmtId="0" fontId="19" fillId="7" borderId="0" xfId="0" applyFont="1" applyFill="1" applyAlignment="1">
      <alignment vertical="center"/>
    </xf>
    <xf numFmtId="0" fontId="21" fillId="8" borderId="0" xfId="0" applyFont="1" applyFill="1" applyAlignment="1">
      <alignment horizontal="center" vertical="center"/>
    </xf>
    <xf numFmtId="0" fontId="19" fillId="7" borderId="6" xfId="0" applyFont="1" applyFill="1" applyBorder="1" applyAlignment="1">
      <alignment horizontal="justify" vertical="center" wrapText="1"/>
    </xf>
    <xf numFmtId="0" fontId="19" fillId="7" borderId="1" xfId="0" applyFont="1" applyFill="1" applyBorder="1" applyAlignment="1">
      <alignment horizontal="justify" vertical="center" wrapText="1"/>
    </xf>
    <xf numFmtId="0" fontId="11" fillId="9" borderId="1" xfId="0" applyFont="1" applyFill="1" applyBorder="1" applyAlignment="1">
      <alignment horizontal="center"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21" fillId="8" borderId="8" xfId="0" applyFont="1" applyFill="1" applyBorder="1" applyAlignment="1">
      <alignment horizontal="center" vertical="center"/>
    </xf>
    <xf numFmtId="0" fontId="21" fillId="8" borderId="0" xfId="0" applyFont="1" applyFill="1" applyAlignment="1">
      <alignment horizontal="center" vertical="center"/>
    </xf>
    <xf numFmtId="0" fontId="21" fillId="8" borderId="9" xfId="0" applyFont="1" applyFill="1" applyBorder="1" applyAlignment="1">
      <alignment horizontal="center" vertical="center"/>
    </xf>
    <xf numFmtId="0" fontId="22" fillId="8" borderId="0" xfId="0" applyFont="1" applyFill="1" applyAlignment="1">
      <alignment horizontal="center" vertical="center" wrapText="1"/>
    </xf>
    <xf numFmtId="0" fontId="9" fillId="5"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9" fillId="5" borderId="5" xfId="0" applyFont="1" applyFill="1" applyBorder="1" applyAlignment="1">
      <alignment horizontal="center" vertical="center" textRotation="90"/>
    </xf>
    <xf numFmtId="0" fontId="9" fillId="5" borderId="7" xfId="0" applyFont="1" applyFill="1" applyBorder="1" applyAlignment="1">
      <alignment horizontal="center" vertical="center" textRotation="90"/>
    </xf>
    <xf numFmtId="0" fontId="9" fillId="5" borderId="6" xfId="0" applyFont="1" applyFill="1" applyBorder="1" applyAlignment="1">
      <alignment horizontal="center" vertical="center" textRotation="90"/>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7" fillId="8" borderId="8" xfId="0" applyFont="1" applyFill="1" applyBorder="1" applyAlignment="1">
      <alignment horizontal="center" vertical="center"/>
    </xf>
    <xf numFmtId="0" fontId="7" fillId="8" borderId="0" xfId="0" applyFont="1" applyFill="1" applyAlignment="1">
      <alignment horizontal="center" vertical="center"/>
    </xf>
    <xf numFmtId="0" fontId="6" fillId="8" borderId="8" xfId="0" applyFont="1" applyFill="1" applyBorder="1" applyAlignment="1">
      <alignment horizontal="center" vertical="center" wrapText="1"/>
    </xf>
    <xf numFmtId="0" fontId="6" fillId="8" borderId="0" xfId="0" applyFont="1" applyFill="1" applyAlignment="1">
      <alignment horizontal="center" vertical="center" wrapText="1"/>
    </xf>
    <xf numFmtId="0" fontId="11" fillId="6" borderId="2" xfId="0" applyFont="1" applyFill="1" applyBorder="1" applyAlignment="1">
      <alignment horizontal="center" vertical="center"/>
    </xf>
    <xf numFmtId="0" fontId="11" fillId="6" borderId="4" xfId="0" applyFont="1" applyFill="1" applyBorder="1" applyAlignment="1">
      <alignment horizontal="center" vertical="center"/>
    </xf>
    <xf numFmtId="0" fontId="11" fillId="4"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6" xfId="0" applyFont="1" applyFill="1" applyBorder="1" applyAlignment="1">
      <alignment horizontal="center" vertical="center" wrapText="1"/>
    </xf>
  </cellXfs>
  <cellStyles count="1">
    <cellStyle name="Normal" xfId="0" builtinId="0"/>
  </cellStyles>
  <dxfs count="8">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s>
  <tableStyles count="0" defaultTableStyle="TableStyleMedium2" defaultPivotStyle="PivotStyleLight16"/>
  <colors>
    <mruColors>
      <color rgb="FFFF6600"/>
      <color rgb="FFFF0000"/>
      <color rgb="FFFF5050"/>
      <color rgb="FF63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166687</xdr:colOff>
      <xdr:row>0</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2144375" y="5060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 name="CuadroTexto 1">
          <a:extLst>
            <a:ext uri="{FF2B5EF4-FFF2-40B4-BE49-F238E27FC236}">
              <a16:creationId xmlns:a16="http://schemas.microsoft.com/office/drawing/2014/main" id="{00000000-0008-0000-0000-000003000000}"/>
            </a:ext>
          </a:extLst>
        </xdr:cNvPr>
        <xdr:cNvSpPr txBox="1"/>
      </xdr:nvSpPr>
      <xdr:spPr>
        <a:xfrm>
          <a:off x="14663737"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10</xdr:row>
      <xdr:rowOff>0</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0369212"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 name="CuadroTexto 1">
          <a:extLst>
            <a:ext uri="{FF2B5EF4-FFF2-40B4-BE49-F238E27FC236}">
              <a16:creationId xmlns:a16="http://schemas.microsoft.com/office/drawing/2014/main" id="{00000000-0008-0000-0000-000005000000}"/>
            </a:ext>
          </a:extLst>
        </xdr:cNvPr>
        <xdr:cNvSpPr txBox="1"/>
      </xdr:nvSpPr>
      <xdr:spPr>
        <a:xfrm>
          <a:off x="15180468"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7216437" y="84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7216437" y="84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7940337"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7940337"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12" name="CuadroTexto 2">
          <a:extLst>
            <a:ext uri="{FF2B5EF4-FFF2-40B4-BE49-F238E27FC236}">
              <a16:creationId xmlns:a16="http://schemas.microsoft.com/office/drawing/2014/main" id="{00000000-0008-0000-0000-00000C000000}"/>
            </a:ext>
          </a:extLst>
        </xdr:cNvPr>
        <xdr:cNvSpPr txBox="1"/>
      </xdr:nvSpPr>
      <xdr:spPr>
        <a:xfrm>
          <a:off x="17940337"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 name="CuadroTexto 2">
          <a:extLst>
            <a:ext uri="{FF2B5EF4-FFF2-40B4-BE49-F238E27FC236}">
              <a16:creationId xmlns:a16="http://schemas.microsoft.com/office/drawing/2014/main" id="{00000000-0008-0000-0000-00001A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0" name="CuadroTexto 2">
          <a:extLst>
            <a:ext uri="{FF2B5EF4-FFF2-40B4-BE49-F238E27FC236}">
              <a16:creationId xmlns:a16="http://schemas.microsoft.com/office/drawing/2014/main" id="{00000000-0008-0000-0000-00001E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4" name="CuadroTexto 2">
          <a:extLst>
            <a:ext uri="{FF2B5EF4-FFF2-40B4-BE49-F238E27FC236}">
              <a16:creationId xmlns:a16="http://schemas.microsoft.com/office/drawing/2014/main" id="{00000000-0008-0000-0000-000022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9" name="CuadroTexto 58">
          <a:extLst>
            <a:ext uri="{FF2B5EF4-FFF2-40B4-BE49-F238E27FC236}">
              <a16:creationId xmlns:a16="http://schemas.microsoft.com/office/drawing/2014/main" id="{00000000-0008-0000-0000-00003B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0" name="CuadroTexto 59">
          <a:extLst>
            <a:ext uri="{FF2B5EF4-FFF2-40B4-BE49-F238E27FC236}">
              <a16:creationId xmlns:a16="http://schemas.microsoft.com/office/drawing/2014/main" id="{00000000-0008-0000-0000-00003C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1" name="CuadroTexto 2">
          <a:extLst>
            <a:ext uri="{FF2B5EF4-FFF2-40B4-BE49-F238E27FC236}">
              <a16:creationId xmlns:a16="http://schemas.microsoft.com/office/drawing/2014/main" id="{00000000-0008-0000-0000-00003D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2" name="CuadroTexto 61">
          <a:extLst>
            <a:ext uri="{FF2B5EF4-FFF2-40B4-BE49-F238E27FC236}">
              <a16:creationId xmlns:a16="http://schemas.microsoft.com/office/drawing/2014/main" id="{00000000-0008-0000-0000-00003E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3" name="CuadroTexto 62">
          <a:extLst>
            <a:ext uri="{FF2B5EF4-FFF2-40B4-BE49-F238E27FC236}">
              <a16:creationId xmlns:a16="http://schemas.microsoft.com/office/drawing/2014/main" id="{00000000-0008-0000-0000-00003F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4" name="CuadroTexto 2">
          <a:extLst>
            <a:ext uri="{FF2B5EF4-FFF2-40B4-BE49-F238E27FC236}">
              <a16:creationId xmlns:a16="http://schemas.microsoft.com/office/drawing/2014/main" id="{00000000-0008-0000-0000-000040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5" name="CuadroTexto 64">
          <a:extLst>
            <a:ext uri="{FF2B5EF4-FFF2-40B4-BE49-F238E27FC236}">
              <a16:creationId xmlns:a16="http://schemas.microsoft.com/office/drawing/2014/main" id="{00000000-0008-0000-0000-000041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6" name="CuadroTexto 65">
          <a:extLst>
            <a:ext uri="{FF2B5EF4-FFF2-40B4-BE49-F238E27FC236}">
              <a16:creationId xmlns:a16="http://schemas.microsoft.com/office/drawing/2014/main" id="{00000000-0008-0000-0000-000042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7" name="CuadroTexto 66">
          <a:extLst>
            <a:ext uri="{FF2B5EF4-FFF2-40B4-BE49-F238E27FC236}">
              <a16:creationId xmlns:a16="http://schemas.microsoft.com/office/drawing/2014/main" id="{00000000-0008-0000-0000-000043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8" name="CuadroTexto 2">
          <a:extLst>
            <a:ext uri="{FF2B5EF4-FFF2-40B4-BE49-F238E27FC236}">
              <a16:creationId xmlns:a16="http://schemas.microsoft.com/office/drawing/2014/main" id="{00000000-0008-0000-0000-000044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9" name="CuadroTexto 68">
          <a:extLst>
            <a:ext uri="{FF2B5EF4-FFF2-40B4-BE49-F238E27FC236}">
              <a16:creationId xmlns:a16="http://schemas.microsoft.com/office/drawing/2014/main" id="{00000000-0008-0000-0000-000045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70" name="CuadroTexto 69">
          <a:extLst>
            <a:ext uri="{FF2B5EF4-FFF2-40B4-BE49-F238E27FC236}">
              <a16:creationId xmlns:a16="http://schemas.microsoft.com/office/drawing/2014/main" id="{00000000-0008-0000-0000-000046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71" name="CuadroTexto 2">
          <a:extLst>
            <a:ext uri="{FF2B5EF4-FFF2-40B4-BE49-F238E27FC236}">
              <a16:creationId xmlns:a16="http://schemas.microsoft.com/office/drawing/2014/main" id="{00000000-0008-0000-0000-000047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7435512"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7435512"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37" name="CuadroTexto 2">
          <a:extLst>
            <a:ext uri="{FF2B5EF4-FFF2-40B4-BE49-F238E27FC236}">
              <a16:creationId xmlns:a16="http://schemas.microsoft.com/office/drawing/2014/main" id="{00000000-0008-0000-0000-000025000000}"/>
            </a:ext>
          </a:extLst>
        </xdr:cNvPr>
        <xdr:cNvSpPr txBox="1"/>
      </xdr:nvSpPr>
      <xdr:spPr>
        <a:xfrm>
          <a:off x="17435512"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174307</xdr:colOff>
      <xdr:row>19</xdr:row>
      <xdr:rowOff>0</xdr:rowOff>
    </xdr:from>
    <xdr:ext cx="184731" cy="274009"/>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8062257" y="3028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174307</xdr:colOff>
      <xdr:row>19</xdr:row>
      <xdr:rowOff>0</xdr:rowOff>
    </xdr:from>
    <xdr:ext cx="184731" cy="274009"/>
    <xdr:sp macro="" textlink="">
      <xdr:nvSpPr>
        <xdr:cNvPr id="39" name="CuadroTexto 2">
          <a:extLst>
            <a:ext uri="{FF2B5EF4-FFF2-40B4-BE49-F238E27FC236}">
              <a16:creationId xmlns:a16="http://schemas.microsoft.com/office/drawing/2014/main" id="{00000000-0008-0000-0000-000027000000}"/>
            </a:ext>
          </a:extLst>
        </xdr:cNvPr>
        <xdr:cNvSpPr txBox="1"/>
      </xdr:nvSpPr>
      <xdr:spPr>
        <a:xfrm>
          <a:off x="18062257" y="3028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161925</xdr:colOff>
      <xdr:row>19</xdr:row>
      <xdr:rowOff>0</xdr:rowOff>
    </xdr:from>
    <xdr:ext cx="180975" cy="257175"/>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13896975" y="6553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161925</xdr:colOff>
      <xdr:row>19</xdr:row>
      <xdr:rowOff>0</xdr:rowOff>
    </xdr:from>
    <xdr:ext cx="180975" cy="257175"/>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13896975" y="6553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161925</xdr:colOff>
      <xdr:row>19</xdr:row>
      <xdr:rowOff>0</xdr:rowOff>
    </xdr:from>
    <xdr:ext cx="180975" cy="257175"/>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13896975" y="6553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161925</xdr:colOff>
      <xdr:row>19</xdr:row>
      <xdr:rowOff>0</xdr:rowOff>
    </xdr:from>
    <xdr:ext cx="180975" cy="257175"/>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13896975" y="3219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161925</xdr:colOff>
      <xdr:row>19</xdr:row>
      <xdr:rowOff>0</xdr:rowOff>
    </xdr:from>
    <xdr:ext cx="180975" cy="257175"/>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13896975" y="6553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180657</xdr:colOff>
      <xdr:row>19</xdr:row>
      <xdr:rowOff>0</xdr:rowOff>
    </xdr:from>
    <xdr:ext cx="184731" cy="264560"/>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806860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7663" cy="264560"/>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18068607" y="30289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7663" cy="264560"/>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18068607" y="30289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4731" cy="264560"/>
    <xdr:sp macro="" textlink="">
      <xdr:nvSpPr>
        <xdr:cNvPr id="48" name="CuadroTexto 2">
          <a:extLst>
            <a:ext uri="{FF2B5EF4-FFF2-40B4-BE49-F238E27FC236}">
              <a16:creationId xmlns:a16="http://schemas.microsoft.com/office/drawing/2014/main" id="{00000000-0008-0000-0000-000030000000}"/>
            </a:ext>
          </a:extLst>
        </xdr:cNvPr>
        <xdr:cNvSpPr txBox="1"/>
      </xdr:nvSpPr>
      <xdr:spPr>
        <a:xfrm>
          <a:off x="1806860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7663" cy="264560"/>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18068607" y="30289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7663" cy="264560"/>
    <xdr:sp macro="" textlink="">
      <xdr:nvSpPr>
        <xdr:cNvPr id="50" name="CuadroTexto 49">
          <a:extLst>
            <a:ext uri="{FF2B5EF4-FFF2-40B4-BE49-F238E27FC236}">
              <a16:creationId xmlns:a16="http://schemas.microsoft.com/office/drawing/2014/main" id="{00000000-0008-0000-0000-000032000000}"/>
            </a:ext>
          </a:extLst>
        </xdr:cNvPr>
        <xdr:cNvSpPr txBox="1"/>
      </xdr:nvSpPr>
      <xdr:spPr>
        <a:xfrm>
          <a:off x="18068607" y="30289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166687</xdr:colOff>
      <xdr:row>19</xdr:row>
      <xdr:rowOff>0</xdr:rowOff>
    </xdr:from>
    <xdr:ext cx="184731" cy="264560"/>
    <xdr:sp macro="" textlink="">
      <xdr:nvSpPr>
        <xdr:cNvPr id="51" name="CuadroTexto 50">
          <a:extLst>
            <a:ext uri="{FF2B5EF4-FFF2-40B4-BE49-F238E27FC236}">
              <a16:creationId xmlns:a16="http://schemas.microsoft.com/office/drawing/2014/main" id="{00000000-0008-0000-0000-000033000000}"/>
            </a:ext>
          </a:extLst>
        </xdr:cNvPr>
        <xdr:cNvSpPr txBox="1"/>
      </xdr:nvSpPr>
      <xdr:spPr>
        <a:xfrm>
          <a:off x="17902237" y="178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2" name="CuadroTexto 1">
          <a:extLst>
            <a:ext uri="{FF2B5EF4-FFF2-40B4-BE49-F238E27FC236}">
              <a16:creationId xmlns:a16="http://schemas.microsoft.com/office/drawing/2014/main" id="{00000000-0008-0000-0000-000034000000}"/>
            </a:ext>
          </a:extLst>
        </xdr:cNvPr>
        <xdr:cNvSpPr txBox="1"/>
      </xdr:nvSpPr>
      <xdr:spPr>
        <a:xfrm>
          <a:off x="17902237"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3" name="CuadroTexto 2">
          <a:extLst>
            <a:ext uri="{FF2B5EF4-FFF2-40B4-BE49-F238E27FC236}">
              <a16:creationId xmlns:a16="http://schemas.microsoft.com/office/drawing/2014/main" id="{00000000-0008-0000-0000-000035000000}"/>
            </a:ext>
          </a:extLst>
        </xdr:cNvPr>
        <xdr:cNvSpPr txBox="1"/>
      </xdr:nvSpPr>
      <xdr:spPr>
        <a:xfrm>
          <a:off x="17902237" y="178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4" name="CuadroTexto 3">
          <a:extLst>
            <a:ext uri="{FF2B5EF4-FFF2-40B4-BE49-F238E27FC236}">
              <a16:creationId xmlns:a16="http://schemas.microsoft.com/office/drawing/2014/main" id="{00000000-0008-0000-0000-000036000000}"/>
            </a:ext>
          </a:extLst>
        </xdr:cNvPr>
        <xdr:cNvSpPr txBox="1"/>
      </xdr:nvSpPr>
      <xdr:spPr>
        <a:xfrm>
          <a:off x="17902237"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5" name="CuadroTexto 4">
          <a:extLst>
            <a:ext uri="{FF2B5EF4-FFF2-40B4-BE49-F238E27FC236}">
              <a16:creationId xmlns:a16="http://schemas.microsoft.com/office/drawing/2014/main" id="{00000000-0008-0000-0000-000037000000}"/>
            </a:ext>
          </a:extLst>
        </xdr:cNvPr>
        <xdr:cNvSpPr txBox="1"/>
      </xdr:nvSpPr>
      <xdr:spPr>
        <a:xfrm>
          <a:off x="17902237"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6" name="CuadroTexto 1">
          <a:extLst>
            <a:ext uri="{FF2B5EF4-FFF2-40B4-BE49-F238E27FC236}">
              <a16:creationId xmlns:a16="http://schemas.microsoft.com/office/drawing/2014/main" id="{00000000-0008-0000-0000-000038000000}"/>
            </a:ext>
          </a:extLst>
        </xdr:cNvPr>
        <xdr:cNvSpPr txBox="1"/>
      </xdr:nvSpPr>
      <xdr:spPr>
        <a:xfrm>
          <a:off x="17902237" y="2359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7" name="CuadroTexto 1">
          <a:extLst>
            <a:ext uri="{FF2B5EF4-FFF2-40B4-BE49-F238E27FC236}">
              <a16:creationId xmlns:a16="http://schemas.microsoft.com/office/drawing/2014/main" id="{00000000-0008-0000-0000-000039000000}"/>
            </a:ext>
          </a:extLst>
        </xdr:cNvPr>
        <xdr:cNvSpPr txBox="1"/>
      </xdr:nvSpPr>
      <xdr:spPr>
        <a:xfrm>
          <a:off x="17902237"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58" name="CuadroTexto 1">
          <a:extLst>
            <a:ext uri="{FF2B5EF4-FFF2-40B4-BE49-F238E27FC236}">
              <a16:creationId xmlns:a16="http://schemas.microsoft.com/office/drawing/2014/main" id="{00000000-0008-0000-0000-00003A000000}"/>
            </a:ext>
          </a:extLst>
        </xdr:cNvPr>
        <xdr:cNvSpPr txBox="1"/>
      </xdr:nvSpPr>
      <xdr:spPr>
        <a:xfrm>
          <a:off x="17902237"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6" name="CuadroTexto 5">
          <a:extLst>
            <a:ext uri="{FF2B5EF4-FFF2-40B4-BE49-F238E27FC236}">
              <a16:creationId xmlns:a16="http://schemas.microsoft.com/office/drawing/2014/main" id="{FA43E6FE-7DE9-4F6B-8EDF-A62EE436849C}"/>
            </a:ext>
          </a:extLst>
        </xdr:cNvPr>
        <xdr:cNvSpPr txBox="1"/>
      </xdr:nvSpPr>
      <xdr:spPr>
        <a:xfrm>
          <a:off x="16248062" y="284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7" name="CuadroTexto 6">
          <a:extLst>
            <a:ext uri="{FF2B5EF4-FFF2-40B4-BE49-F238E27FC236}">
              <a16:creationId xmlns:a16="http://schemas.microsoft.com/office/drawing/2014/main" id="{F312CC59-5F4A-43A6-BE26-57EE766A666B}"/>
            </a:ext>
          </a:extLst>
        </xdr:cNvPr>
        <xdr:cNvSpPr txBox="1"/>
      </xdr:nvSpPr>
      <xdr:spPr>
        <a:xfrm>
          <a:off x="16248062" y="566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13" name="CuadroTexto 12">
          <a:extLst>
            <a:ext uri="{FF2B5EF4-FFF2-40B4-BE49-F238E27FC236}">
              <a16:creationId xmlns:a16="http://schemas.microsoft.com/office/drawing/2014/main" id="{45529E2E-C937-46B9-8226-4D7D5BAF11EA}"/>
            </a:ext>
          </a:extLst>
        </xdr:cNvPr>
        <xdr:cNvSpPr txBox="1"/>
      </xdr:nvSpPr>
      <xdr:spPr>
        <a:xfrm>
          <a:off x="16248062" y="1040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14" name="CuadroTexto 13">
          <a:extLst>
            <a:ext uri="{FF2B5EF4-FFF2-40B4-BE49-F238E27FC236}">
              <a16:creationId xmlns:a16="http://schemas.microsoft.com/office/drawing/2014/main" id="{9F78CF24-3C5B-4761-AFDB-B37119D1DA2C}"/>
            </a:ext>
          </a:extLst>
        </xdr:cNvPr>
        <xdr:cNvSpPr txBox="1"/>
      </xdr:nvSpPr>
      <xdr:spPr>
        <a:xfrm>
          <a:off x="16248062" y="1164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0" name="CuadroTexto 1">
          <a:extLst>
            <a:ext uri="{FF2B5EF4-FFF2-40B4-BE49-F238E27FC236}">
              <a16:creationId xmlns:a16="http://schemas.microsoft.com/office/drawing/2014/main" id="{A9099C44-59EB-4141-9B9A-1DCFF191AB14}"/>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1" name="CuadroTexto 1">
          <a:extLst>
            <a:ext uri="{FF2B5EF4-FFF2-40B4-BE49-F238E27FC236}">
              <a16:creationId xmlns:a16="http://schemas.microsoft.com/office/drawing/2014/main" id="{F246591C-EAB2-4D50-8DCB-10C4C63C1D7F}"/>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2" name="CuadroTexto 241">
          <a:extLst>
            <a:ext uri="{FF2B5EF4-FFF2-40B4-BE49-F238E27FC236}">
              <a16:creationId xmlns:a16="http://schemas.microsoft.com/office/drawing/2014/main" id="{4289514B-0D0F-41EC-9BE5-BBAD5B6A4A94}"/>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3" name="CuadroTexto 242">
          <a:extLst>
            <a:ext uri="{FF2B5EF4-FFF2-40B4-BE49-F238E27FC236}">
              <a16:creationId xmlns:a16="http://schemas.microsoft.com/office/drawing/2014/main" id="{6460EC58-5508-49E6-8095-10DA0EF47495}"/>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4" name="CuadroTexto 243">
          <a:extLst>
            <a:ext uri="{FF2B5EF4-FFF2-40B4-BE49-F238E27FC236}">
              <a16:creationId xmlns:a16="http://schemas.microsoft.com/office/drawing/2014/main" id="{B9E61A3F-F462-4857-9DB9-E935BB0D72AC}"/>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5" name="CuadroTexto 244">
          <a:extLst>
            <a:ext uri="{FF2B5EF4-FFF2-40B4-BE49-F238E27FC236}">
              <a16:creationId xmlns:a16="http://schemas.microsoft.com/office/drawing/2014/main" id="{9E27CC05-925A-4810-A754-1C71CBACCE7D}"/>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6" name="CuadroTexto 2">
          <a:extLst>
            <a:ext uri="{FF2B5EF4-FFF2-40B4-BE49-F238E27FC236}">
              <a16:creationId xmlns:a16="http://schemas.microsoft.com/office/drawing/2014/main" id="{DBCEBD03-FB6E-4123-AEDE-07146AB482AB}"/>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7" name="CuadroTexto 246">
          <a:extLst>
            <a:ext uri="{FF2B5EF4-FFF2-40B4-BE49-F238E27FC236}">
              <a16:creationId xmlns:a16="http://schemas.microsoft.com/office/drawing/2014/main" id="{70F34D93-42F8-4F95-A5A4-8EADE8ED5F4D}"/>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8" name="CuadroTexto 247">
          <a:extLst>
            <a:ext uri="{FF2B5EF4-FFF2-40B4-BE49-F238E27FC236}">
              <a16:creationId xmlns:a16="http://schemas.microsoft.com/office/drawing/2014/main" id="{CCFC22DF-C5CF-463A-B425-EF3845B9D712}"/>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49" name="CuadroTexto 2">
          <a:extLst>
            <a:ext uri="{FF2B5EF4-FFF2-40B4-BE49-F238E27FC236}">
              <a16:creationId xmlns:a16="http://schemas.microsoft.com/office/drawing/2014/main" id="{2464AC31-59FE-4745-91BF-A5EB296042A2}"/>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0" name="CuadroTexto 249">
          <a:extLst>
            <a:ext uri="{FF2B5EF4-FFF2-40B4-BE49-F238E27FC236}">
              <a16:creationId xmlns:a16="http://schemas.microsoft.com/office/drawing/2014/main" id="{E2338AC1-4D13-42FD-8092-641B4E499929}"/>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1" name="CuadroTexto 250">
          <a:extLst>
            <a:ext uri="{FF2B5EF4-FFF2-40B4-BE49-F238E27FC236}">
              <a16:creationId xmlns:a16="http://schemas.microsoft.com/office/drawing/2014/main" id="{1C2A39C5-511E-485B-A363-4292B8126B1F}"/>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2" name="CuadroTexto 251">
          <a:extLst>
            <a:ext uri="{FF2B5EF4-FFF2-40B4-BE49-F238E27FC236}">
              <a16:creationId xmlns:a16="http://schemas.microsoft.com/office/drawing/2014/main" id="{80A4FBEB-D3AC-4F71-A3A8-28FEBA3A9FF5}"/>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3" name="CuadroTexto 2">
          <a:extLst>
            <a:ext uri="{FF2B5EF4-FFF2-40B4-BE49-F238E27FC236}">
              <a16:creationId xmlns:a16="http://schemas.microsoft.com/office/drawing/2014/main" id="{D21AB044-62A5-45DC-B1D9-DFD6AB015491}"/>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4" name="CuadroTexto 253">
          <a:extLst>
            <a:ext uri="{FF2B5EF4-FFF2-40B4-BE49-F238E27FC236}">
              <a16:creationId xmlns:a16="http://schemas.microsoft.com/office/drawing/2014/main" id="{70024DE9-B0BC-4975-BBE6-30273326E23B}"/>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5" name="CuadroTexto 254">
          <a:extLst>
            <a:ext uri="{FF2B5EF4-FFF2-40B4-BE49-F238E27FC236}">
              <a16:creationId xmlns:a16="http://schemas.microsoft.com/office/drawing/2014/main" id="{A44F0C37-8C0E-46AC-A6A7-D9F474E641BD}"/>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6" name="CuadroTexto 255">
          <a:extLst>
            <a:ext uri="{FF2B5EF4-FFF2-40B4-BE49-F238E27FC236}">
              <a16:creationId xmlns:a16="http://schemas.microsoft.com/office/drawing/2014/main" id="{9087CB93-4A38-4576-AB2B-A47148051585}"/>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7" name="CuadroTexto 2">
          <a:extLst>
            <a:ext uri="{FF2B5EF4-FFF2-40B4-BE49-F238E27FC236}">
              <a16:creationId xmlns:a16="http://schemas.microsoft.com/office/drawing/2014/main" id="{11FA6DB5-2FB7-42B8-AD79-B1DDA1564F9C}"/>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8" name="CuadroTexto 257">
          <a:extLst>
            <a:ext uri="{FF2B5EF4-FFF2-40B4-BE49-F238E27FC236}">
              <a16:creationId xmlns:a16="http://schemas.microsoft.com/office/drawing/2014/main" id="{D570256F-A2CD-4681-8606-249FAA79E380}"/>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59" name="CuadroTexto 258">
          <a:extLst>
            <a:ext uri="{FF2B5EF4-FFF2-40B4-BE49-F238E27FC236}">
              <a16:creationId xmlns:a16="http://schemas.microsoft.com/office/drawing/2014/main" id="{ED06B148-9BEB-48B6-BED9-6242D8E92CE8}"/>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0" name="CuadroTexto 2">
          <a:extLst>
            <a:ext uri="{FF2B5EF4-FFF2-40B4-BE49-F238E27FC236}">
              <a16:creationId xmlns:a16="http://schemas.microsoft.com/office/drawing/2014/main" id="{AF0F46C8-D6BC-49F6-B408-0DE262883BF7}"/>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1" name="CuadroTexto 260">
          <a:extLst>
            <a:ext uri="{FF2B5EF4-FFF2-40B4-BE49-F238E27FC236}">
              <a16:creationId xmlns:a16="http://schemas.microsoft.com/office/drawing/2014/main" id="{D77AEB0E-F2C7-4611-9184-152210DD5034}"/>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2" name="CuadroTexto 261">
          <a:extLst>
            <a:ext uri="{FF2B5EF4-FFF2-40B4-BE49-F238E27FC236}">
              <a16:creationId xmlns:a16="http://schemas.microsoft.com/office/drawing/2014/main" id="{8F688A89-09C0-413F-A551-D6BF070DA3E9}"/>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3" name="CuadroTexto 2">
          <a:extLst>
            <a:ext uri="{FF2B5EF4-FFF2-40B4-BE49-F238E27FC236}">
              <a16:creationId xmlns:a16="http://schemas.microsoft.com/office/drawing/2014/main" id="{C4A25FD5-85AE-4C7F-BC60-A8261151CBF9}"/>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4" name="CuadroTexto 263">
          <a:extLst>
            <a:ext uri="{FF2B5EF4-FFF2-40B4-BE49-F238E27FC236}">
              <a16:creationId xmlns:a16="http://schemas.microsoft.com/office/drawing/2014/main" id="{51717167-9541-4395-B764-0E39D3C3ACD8}"/>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5" name="CuadroTexto 264">
          <a:extLst>
            <a:ext uri="{FF2B5EF4-FFF2-40B4-BE49-F238E27FC236}">
              <a16:creationId xmlns:a16="http://schemas.microsoft.com/office/drawing/2014/main" id="{1646EB8F-58F4-407C-ADDA-35C6E440C931}"/>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6" name="CuadroTexto 265">
          <a:extLst>
            <a:ext uri="{FF2B5EF4-FFF2-40B4-BE49-F238E27FC236}">
              <a16:creationId xmlns:a16="http://schemas.microsoft.com/office/drawing/2014/main" id="{0BD52AE7-1462-4FC0-921E-B4B2756EED16}"/>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7" name="CuadroTexto 2">
          <a:extLst>
            <a:ext uri="{FF2B5EF4-FFF2-40B4-BE49-F238E27FC236}">
              <a16:creationId xmlns:a16="http://schemas.microsoft.com/office/drawing/2014/main" id="{AF96C031-9D2B-4010-A9CB-0C85D0D6C624}"/>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8" name="CuadroTexto 267">
          <a:extLst>
            <a:ext uri="{FF2B5EF4-FFF2-40B4-BE49-F238E27FC236}">
              <a16:creationId xmlns:a16="http://schemas.microsoft.com/office/drawing/2014/main" id="{15A6F3BD-7FD5-48EE-A783-E4F29FA37149}"/>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69" name="CuadroTexto 268">
          <a:extLst>
            <a:ext uri="{FF2B5EF4-FFF2-40B4-BE49-F238E27FC236}">
              <a16:creationId xmlns:a16="http://schemas.microsoft.com/office/drawing/2014/main" id="{B5FCBF8F-9D9B-4BFC-B114-6AEBADB63565}"/>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70" name="CuadroTexto 2">
          <a:extLst>
            <a:ext uri="{FF2B5EF4-FFF2-40B4-BE49-F238E27FC236}">
              <a16:creationId xmlns:a16="http://schemas.microsoft.com/office/drawing/2014/main" id="{8098A2CA-898A-4B20-BF55-775564F8FC9E}"/>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71" name="CuadroTexto 270">
          <a:extLst>
            <a:ext uri="{FF2B5EF4-FFF2-40B4-BE49-F238E27FC236}">
              <a16:creationId xmlns:a16="http://schemas.microsoft.com/office/drawing/2014/main" id="{9F47E527-306F-4543-899A-5820579850C1}"/>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72" name="CuadroTexto 271">
          <a:extLst>
            <a:ext uri="{FF2B5EF4-FFF2-40B4-BE49-F238E27FC236}">
              <a16:creationId xmlns:a16="http://schemas.microsoft.com/office/drawing/2014/main" id="{0D1E7AC8-C831-4EE3-A018-7156916B2117}"/>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73" name="CuadroTexto 2">
          <a:extLst>
            <a:ext uri="{FF2B5EF4-FFF2-40B4-BE49-F238E27FC236}">
              <a16:creationId xmlns:a16="http://schemas.microsoft.com/office/drawing/2014/main" id="{5F62E9CA-A66A-4D9E-A277-DC4AA7A54C00}"/>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174307</xdr:colOff>
      <xdr:row>19</xdr:row>
      <xdr:rowOff>0</xdr:rowOff>
    </xdr:from>
    <xdr:ext cx="184731" cy="274009"/>
    <xdr:sp macro="" textlink="">
      <xdr:nvSpPr>
        <xdr:cNvPr id="274" name="CuadroTexto 273">
          <a:extLst>
            <a:ext uri="{FF2B5EF4-FFF2-40B4-BE49-F238E27FC236}">
              <a16:creationId xmlns:a16="http://schemas.microsoft.com/office/drawing/2014/main" id="{6C0D8F8C-DA1C-4C1B-A460-4FF395919453}"/>
            </a:ext>
          </a:extLst>
        </xdr:cNvPr>
        <xdr:cNvSpPr txBox="1"/>
      </xdr:nvSpPr>
      <xdr:spPr>
        <a:xfrm>
          <a:off x="21335682" y="22574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174307</xdr:colOff>
      <xdr:row>19</xdr:row>
      <xdr:rowOff>0</xdr:rowOff>
    </xdr:from>
    <xdr:ext cx="184731" cy="274009"/>
    <xdr:sp macro="" textlink="">
      <xdr:nvSpPr>
        <xdr:cNvPr id="275" name="CuadroTexto 2">
          <a:extLst>
            <a:ext uri="{FF2B5EF4-FFF2-40B4-BE49-F238E27FC236}">
              <a16:creationId xmlns:a16="http://schemas.microsoft.com/office/drawing/2014/main" id="{A89F731B-971F-47C6-8106-F094E5B178FC}"/>
            </a:ext>
          </a:extLst>
        </xdr:cNvPr>
        <xdr:cNvSpPr txBox="1"/>
      </xdr:nvSpPr>
      <xdr:spPr>
        <a:xfrm>
          <a:off x="21335682" y="22574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161925</xdr:colOff>
      <xdr:row>19</xdr:row>
      <xdr:rowOff>0</xdr:rowOff>
    </xdr:from>
    <xdr:ext cx="180975" cy="257175"/>
    <xdr:sp macro="" textlink="">
      <xdr:nvSpPr>
        <xdr:cNvPr id="276" name="CuadroTexto 275">
          <a:extLst>
            <a:ext uri="{FF2B5EF4-FFF2-40B4-BE49-F238E27FC236}">
              <a16:creationId xmlns:a16="http://schemas.microsoft.com/office/drawing/2014/main" id="{8E6D452A-03D8-433C-BD22-50F4E1118128}"/>
            </a:ext>
          </a:extLst>
        </xdr:cNvPr>
        <xdr:cNvSpPr txBox="1"/>
      </xdr:nvSpPr>
      <xdr:spPr>
        <a:xfrm>
          <a:off x="21323300" y="225742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161925</xdr:colOff>
      <xdr:row>19</xdr:row>
      <xdr:rowOff>0</xdr:rowOff>
    </xdr:from>
    <xdr:ext cx="180975" cy="257175"/>
    <xdr:sp macro="" textlink="">
      <xdr:nvSpPr>
        <xdr:cNvPr id="277" name="CuadroTexto 276">
          <a:extLst>
            <a:ext uri="{FF2B5EF4-FFF2-40B4-BE49-F238E27FC236}">
              <a16:creationId xmlns:a16="http://schemas.microsoft.com/office/drawing/2014/main" id="{508630E0-4F4B-43F2-B217-617181316AED}"/>
            </a:ext>
          </a:extLst>
        </xdr:cNvPr>
        <xdr:cNvSpPr txBox="1"/>
      </xdr:nvSpPr>
      <xdr:spPr>
        <a:xfrm>
          <a:off x="21323300" y="225742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161925</xdr:colOff>
      <xdr:row>19</xdr:row>
      <xdr:rowOff>0</xdr:rowOff>
    </xdr:from>
    <xdr:ext cx="180975" cy="257175"/>
    <xdr:sp macro="" textlink="">
      <xdr:nvSpPr>
        <xdr:cNvPr id="278" name="CuadroTexto 277">
          <a:extLst>
            <a:ext uri="{FF2B5EF4-FFF2-40B4-BE49-F238E27FC236}">
              <a16:creationId xmlns:a16="http://schemas.microsoft.com/office/drawing/2014/main" id="{4EB83ADC-FC0A-4E03-88EC-8BAE97BAA6BF}"/>
            </a:ext>
          </a:extLst>
        </xdr:cNvPr>
        <xdr:cNvSpPr txBox="1"/>
      </xdr:nvSpPr>
      <xdr:spPr>
        <a:xfrm>
          <a:off x="21323300" y="225742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161925</xdr:colOff>
      <xdr:row>19</xdr:row>
      <xdr:rowOff>0</xdr:rowOff>
    </xdr:from>
    <xdr:ext cx="180975" cy="257175"/>
    <xdr:sp macro="" textlink="">
      <xdr:nvSpPr>
        <xdr:cNvPr id="279" name="CuadroTexto 278">
          <a:extLst>
            <a:ext uri="{FF2B5EF4-FFF2-40B4-BE49-F238E27FC236}">
              <a16:creationId xmlns:a16="http://schemas.microsoft.com/office/drawing/2014/main" id="{9D7DF277-6A74-469D-9F09-4985753EA9B7}"/>
            </a:ext>
          </a:extLst>
        </xdr:cNvPr>
        <xdr:cNvSpPr txBox="1"/>
      </xdr:nvSpPr>
      <xdr:spPr>
        <a:xfrm>
          <a:off x="21323300" y="225742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161925</xdr:colOff>
      <xdr:row>19</xdr:row>
      <xdr:rowOff>0</xdr:rowOff>
    </xdr:from>
    <xdr:ext cx="180975" cy="257175"/>
    <xdr:sp macro="" textlink="">
      <xdr:nvSpPr>
        <xdr:cNvPr id="280" name="CuadroTexto 279">
          <a:extLst>
            <a:ext uri="{FF2B5EF4-FFF2-40B4-BE49-F238E27FC236}">
              <a16:creationId xmlns:a16="http://schemas.microsoft.com/office/drawing/2014/main" id="{42CA5BBB-9E16-4138-9206-A08625C0AAC6}"/>
            </a:ext>
          </a:extLst>
        </xdr:cNvPr>
        <xdr:cNvSpPr txBox="1"/>
      </xdr:nvSpPr>
      <xdr:spPr>
        <a:xfrm>
          <a:off x="21323300" y="225742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14</xdr:col>
      <xdr:colOff>180657</xdr:colOff>
      <xdr:row>19</xdr:row>
      <xdr:rowOff>0</xdr:rowOff>
    </xdr:from>
    <xdr:ext cx="184731" cy="264560"/>
    <xdr:sp macro="" textlink="">
      <xdr:nvSpPr>
        <xdr:cNvPr id="281" name="CuadroTexto 280">
          <a:extLst>
            <a:ext uri="{FF2B5EF4-FFF2-40B4-BE49-F238E27FC236}">
              <a16:creationId xmlns:a16="http://schemas.microsoft.com/office/drawing/2014/main" id="{8E4BA3D5-1ED7-429B-A55D-D1A71284C992}"/>
            </a:ext>
          </a:extLst>
        </xdr:cNvPr>
        <xdr:cNvSpPr txBox="1"/>
      </xdr:nvSpPr>
      <xdr:spPr>
        <a:xfrm>
          <a:off x="2134203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7663" cy="264560"/>
    <xdr:sp macro="" textlink="">
      <xdr:nvSpPr>
        <xdr:cNvPr id="282" name="CuadroTexto 281">
          <a:extLst>
            <a:ext uri="{FF2B5EF4-FFF2-40B4-BE49-F238E27FC236}">
              <a16:creationId xmlns:a16="http://schemas.microsoft.com/office/drawing/2014/main" id="{A1C07DB6-8CE7-4302-AF72-9DE8D2C8A78D}"/>
            </a:ext>
          </a:extLst>
        </xdr:cNvPr>
        <xdr:cNvSpPr txBox="1"/>
      </xdr:nvSpPr>
      <xdr:spPr>
        <a:xfrm>
          <a:off x="21342032" y="225742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7663" cy="264560"/>
    <xdr:sp macro="" textlink="">
      <xdr:nvSpPr>
        <xdr:cNvPr id="283" name="CuadroTexto 282">
          <a:extLst>
            <a:ext uri="{FF2B5EF4-FFF2-40B4-BE49-F238E27FC236}">
              <a16:creationId xmlns:a16="http://schemas.microsoft.com/office/drawing/2014/main" id="{846B760D-8057-454C-A2E2-5ABCFA1BF5A5}"/>
            </a:ext>
          </a:extLst>
        </xdr:cNvPr>
        <xdr:cNvSpPr txBox="1"/>
      </xdr:nvSpPr>
      <xdr:spPr>
        <a:xfrm>
          <a:off x="21342032" y="225742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4731" cy="264560"/>
    <xdr:sp macro="" textlink="">
      <xdr:nvSpPr>
        <xdr:cNvPr id="284" name="CuadroTexto 2">
          <a:extLst>
            <a:ext uri="{FF2B5EF4-FFF2-40B4-BE49-F238E27FC236}">
              <a16:creationId xmlns:a16="http://schemas.microsoft.com/office/drawing/2014/main" id="{934CA777-AAEB-4C50-A2F5-19A1FC715533}"/>
            </a:ext>
          </a:extLst>
        </xdr:cNvPr>
        <xdr:cNvSpPr txBox="1"/>
      </xdr:nvSpPr>
      <xdr:spPr>
        <a:xfrm>
          <a:off x="2134203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7663" cy="264560"/>
    <xdr:sp macro="" textlink="">
      <xdr:nvSpPr>
        <xdr:cNvPr id="285" name="CuadroTexto 284">
          <a:extLst>
            <a:ext uri="{FF2B5EF4-FFF2-40B4-BE49-F238E27FC236}">
              <a16:creationId xmlns:a16="http://schemas.microsoft.com/office/drawing/2014/main" id="{7A969949-8290-45D5-BC63-EA6E57C199F7}"/>
            </a:ext>
          </a:extLst>
        </xdr:cNvPr>
        <xdr:cNvSpPr txBox="1"/>
      </xdr:nvSpPr>
      <xdr:spPr>
        <a:xfrm>
          <a:off x="21342032" y="225742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180657</xdr:colOff>
      <xdr:row>19</xdr:row>
      <xdr:rowOff>0</xdr:rowOff>
    </xdr:from>
    <xdr:ext cx="187663" cy="264560"/>
    <xdr:sp macro="" textlink="">
      <xdr:nvSpPr>
        <xdr:cNvPr id="286" name="CuadroTexto 285">
          <a:extLst>
            <a:ext uri="{FF2B5EF4-FFF2-40B4-BE49-F238E27FC236}">
              <a16:creationId xmlns:a16="http://schemas.microsoft.com/office/drawing/2014/main" id="{E2526D4C-2720-41C7-AF43-379A55E9C921}"/>
            </a:ext>
          </a:extLst>
        </xdr:cNvPr>
        <xdr:cNvSpPr txBox="1"/>
      </xdr:nvSpPr>
      <xdr:spPr>
        <a:xfrm>
          <a:off x="21342032" y="225742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166687</xdr:colOff>
      <xdr:row>19</xdr:row>
      <xdr:rowOff>0</xdr:rowOff>
    </xdr:from>
    <xdr:ext cx="184731" cy="264560"/>
    <xdr:sp macro="" textlink="">
      <xdr:nvSpPr>
        <xdr:cNvPr id="287" name="CuadroTexto 286">
          <a:extLst>
            <a:ext uri="{FF2B5EF4-FFF2-40B4-BE49-F238E27FC236}">
              <a16:creationId xmlns:a16="http://schemas.microsoft.com/office/drawing/2014/main" id="{5C08E80E-BC78-4A33-881F-9B80F278DF50}"/>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88" name="CuadroTexto 1">
          <a:extLst>
            <a:ext uri="{FF2B5EF4-FFF2-40B4-BE49-F238E27FC236}">
              <a16:creationId xmlns:a16="http://schemas.microsoft.com/office/drawing/2014/main" id="{13C24BFF-F20E-49D7-B808-57549051A060}"/>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89" name="CuadroTexto 2">
          <a:extLst>
            <a:ext uri="{FF2B5EF4-FFF2-40B4-BE49-F238E27FC236}">
              <a16:creationId xmlns:a16="http://schemas.microsoft.com/office/drawing/2014/main" id="{71369401-9367-49BC-9ED1-CFEE7560C2CC}"/>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0" name="CuadroTexto 3">
          <a:extLst>
            <a:ext uri="{FF2B5EF4-FFF2-40B4-BE49-F238E27FC236}">
              <a16:creationId xmlns:a16="http://schemas.microsoft.com/office/drawing/2014/main" id="{958B1314-654D-4A05-906B-B3B4313DA5A5}"/>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1" name="CuadroTexto 4">
          <a:extLst>
            <a:ext uri="{FF2B5EF4-FFF2-40B4-BE49-F238E27FC236}">
              <a16:creationId xmlns:a16="http://schemas.microsoft.com/office/drawing/2014/main" id="{A4F3C610-A2EB-4310-AED7-92A2779DFE1D}"/>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2" name="CuadroTexto 1">
          <a:extLst>
            <a:ext uri="{FF2B5EF4-FFF2-40B4-BE49-F238E27FC236}">
              <a16:creationId xmlns:a16="http://schemas.microsoft.com/office/drawing/2014/main" id="{03346444-47FC-47B7-A9F1-D12ED5334EC0}"/>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3" name="CuadroTexto 1">
          <a:extLst>
            <a:ext uri="{FF2B5EF4-FFF2-40B4-BE49-F238E27FC236}">
              <a16:creationId xmlns:a16="http://schemas.microsoft.com/office/drawing/2014/main" id="{8323A994-C203-4CD3-8803-83460C6B3680}"/>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4" name="CuadroTexto 1">
          <a:extLst>
            <a:ext uri="{FF2B5EF4-FFF2-40B4-BE49-F238E27FC236}">
              <a16:creationId xmlns:a16="http://schemas.microsoft.com/office/drawing/2014/main" id="{5D9D75DB-0F9A-42A5-B1C1-9B24917BBCCA}"/>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5" name="CuadroTexto 294">
          <a:extLst>
            <a:ext uri="{FF2B5EF4-FFF2-40B4-BE49-F238E27FC236}">
              <a16:creationId xmlns:a16="http://schemas.microsoft.com/office/drawing/2014/main" id="{422A45CE-F1ED-4C61-9446-3F3531BBCE49}"/>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6" name="CuadroTexto 295">
          <a:extLst>
            <a:ext uri="{FF2B5EF4-FFF2-40B4-BE49-F238E27FC236}">
              <a16:creationId xmlns:a16="http://schemas.microsoft.com/office/drawing/2014/main" id="{DA9004B4-BE38-4BFE-80E2-9644BEA6A73D}"/>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7" name="CuadroTexto 296">
          <a:extLst>
            <a:ext uri="{FF2B5EF4-FFF2-40B4-BE49-F238E27FC236}">
              <a16:creationId xmlns:a16="http://schemas.microsoft.com/office/drawing/2014/main" id="{10A29B09-B6FA-4047-8DB5-A6C73CFD065F}"/>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14</xdr:col>
      <xdr:colOff>166687</xdr:colOff>
      <xdr:row>19</xdr:row>
      <xdr:rowOff>0</xdr:rowOff>
    </xdr:from>
    <xdr:ext cx="184731" cy="264560"/>
    <xdr:sp macro="" textlink="">
      <xdr:nvSpPr>
        <xdr:cNvPr id="298" name="CuadroTexto 297">
          <a:extLst>
            <a:ext uri="{FF2B5EF4-FFF2-40B4-BE49-F238E27FC236}">
              <a16:creationId xmlns:a16="http://schemas.microsoft.com/office/drawing/2014/main" id="{C7E9CE87-DED0-4ACD-AF68-DE226BC287E5}"/>
            </a:ext>
          </a:extLst>
        </xdr:cNvPr>
        <xdr:cNvSpPr txBox="1"/>
      </xdr:nvSpPr>
      <xdr:spPr>
        <a:xfrm>
          <a:off x="21328062"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0"/>
  <sheetViews>
    <sheetView tabSelected="1" view="pageBreakPreview" topLeftCell="I1" zoomScale="60" zoomScaleNormal="60" workbookViewId="0">
      <pane ySplit="10" topLeftCell="A11" activePane="bottomLeft" state="frozen"/>
      <selection activeCell="E1" sqref="E1"/>
      <selection pane="bottomLeft" activeCell="T11" sqref="T11"/>
    </sheetView>
  </sheetViews>
  <sheetFormatPr baseColWidth="10" defaultColWidth="11.42578125" defaultRowHeight="15" x14ac:dyDescent="0.2"/>
  <cols>
    <col min="1" max="1" width="25.7109375" style="1" customWidth="1"/>
    <col min="2" max="2" width="25.85546875" style="3" customWidth="1"/>
    <col min="3" max="3" width="34.28515625" style="3" customWidth="1"/>
    <col min="4" max="4" width="31.42578125" style="3" customWidth="1"/>
    <col min="5" max="7" width="6.140625" style="6" customWidth="1"/>
    <col min="8" max="8" width="104.140625" style="3" customWidth="1"/>
    <col min="9" max="9" width="6.140625" style="3" customWidth="1"/>
    <col min="10" max="10" width="7.42578125" style="3" customWidth="1"/>
    <col min="11" max="11" width="31.28515625" style="3" customWidth="1"/>
    <col min="12" max="12" width="23.7109375" style="8" customWidth="1"/>
    <col min="13" max="13" width="35.140625" style="7" customWidth="1"/>
    <col min="14" max="14" width="7.5703125" style="3" customWidth="1"/>
    <col min="15" max="15" width="8" style="3" customWidth="1"/>
    <col min="16" max="16" width="23" style="3" customWidth="1"/>
    <col min="17" max="17" width="16.140625" style="3" customWidth="1"/>
    <col min="18" max="18" width="64.28515625" style="21" customWidth="1"/>
    <col min="19" max="19" width="19.42578125" style="3" customWidth="1"/>
    <col min="20" max="20" width="20" style="3" customWidth="1"/>
    <col min="21" max="21" width="13.85546875" style="14" customWidth="1"/>
    <col min="22" max="22" width="15.42578125" style="14" customWidth="1"/>
    <col min="23" max="23" width="43.5703125" style="15" customWidth="1"/>
    <col min="24" max="16384" width="11.42578125" style="3"/>
  </cols>
  <sheetData>
    <row r="2" spans="1:23" s="1" customFormat="1" ht="37.5" customHeight="1" x14ac:dyDescent="0.15">
      <c r="A2" s="58" t="s">
        <v>29</v>
      </c>
      <c r="B2" s="59"/>
      <c r="C2" s="59"/>
      <c r="D2" s="59"/>
      <c r="E2" s="59"/>
      <c r="F2" s="59"/>
      <c r="G2" s="59"/>
      <c r="H2" s="59"/>
      <c r="I2" s="59"/>
      <c r="J2" s="59"/>
      <c r="K2" s="59"/>
      <c r="L2" s="59"/>
      <c r="M2" s="59"/>
      <c r="N2" s="59"/>
      <c r="O2" s="59"/>
      <c r="P2" s="59"/>
      <c r="Q2" s="59"/>
      <c r="R2" s="59"/>
      <c r="S2" s="59"/>
      <c r="T2" s="59"/>
      <c r="U2" s="59"/>
      <c r="V2" s="59"/>
      <c r="W2" s="59"/>
    </row>
    <row r="3" spans="1:23" s="1" customFormat="1" ht="3.75" customHeight="1" x14ac:dyDescent="0.15">
      <c r="A3" s="5"/>
      <c r="B3" s="4"/>
      <c r="C3" s="4"/>
      <c r="D3" s="4"/>
      <c r="E3" s="6"/>
      <c r="F3" s="6"/>
      <c r="G3" s="6"/>
      <c r="H3" s="4"/>
      <c r="I3" s="4"/>
      <c r="J3" s="4"/>
      <c r="K3" s="4"/>
      <c r="L3" s="8"/>
      <c r="M3" s="7"/>
      <c r="N3" s="4"/>
      <c r="O3" s="4"/>
      <c r="P3" s="4"/>
      <c r="Q3" s="4"/>
      <c r="R3" s="19"/>
      <c r="S3" s="4"/>
      <c r="T3" s="4"/>
      <c r="U3" s="10"/>
      <c r="V3" s="10"/>
      <c r="W3" s="11"/>
    </row>
    <row r="4" spans="1:23" s="1" customFormat="1" ht="30.75" customHeight="1" x14ac:dyDescent="0.15">
      <c r="A4" s="39" t="s">
        <v>5</v>
      </c>
      <c r="B4" s="40"/>
      <c r="C4" s="40"/>
      <c r="D4" s="40"/>
      <c r="E4" s="40"/>
      <c r="F4" s="41"/>
      <c r="G4" s="33"/>
      <c r="H4" s="60" t="s">
        <v>25</v>
      </c>
      <c r="I4" s="61"/>
      <c r="J4" s="61"/>
      <c r="K4" s="61"/>
      <c r="L4" s="61"/>
      <c r="M4" s="61"/>
      <c r="N4" s="61"/>
      <c r="O4" s="61"/>
      <c r="P4" s="61"/>
      <c r="Q4" s="61"/>
      <c r="R4" s="61"/>
      <c r="S4" s="61"/>
      <c r="T4" s="61"/>
      <c r="U4" s="61"/>
      <c r="V4" s="61"/>
      <c r="W4" s="61"/>
    </row>
    <row r="5" spans="1:23" s="1" customFormat="1" ht="30.75" customHeight="1" x14ac:dyDescent="0.15">
      <c r="A5" s="40" t="s">
        <v>36</v>
      </c>
      <c r="B5" s="40"/>
      <c r="C5" s="40"/>
      <c r="D5" s="40"/>
      <c r="E5" s="40"/>
      <c r="F5" s="40"/>
      <c r="G5" s="33"/>
      <c r="H5" s="42" t="s">
        <v>33</v>
      </c>
      <c r="I5" s="42"/>
      <c r="J5" s="42"/>
      <c r="K5" s="42"/>
      <c r="L5" s="42"/>
      <c r="M5" s="42"/>
      <c r="N5" s="42"/>
      <c r="O5" s="42"/>
      <c r="P5" s="42"/>
      <c r="Q5" s="42"/>
      <c r="R5" s="42"/>
      <c r="S5" s="42"/>
      <c r="T5" s="42"/>
      <c r="U5" s="42"/>
      <c r="V5" s="42"/>
      <c r="W5" s="42"/>
    </row>
    <row r="6" spans="1:23" s="1" customFormat="1" ht="20.25" customHeight="1" x14ac:dyDescent="0.15">
      <c r="E6" s="6"/>
      <c r="F6" s="6"/>
      <c r="G6" s="6"/>
      <c r="L6" s="9"/>
      <c r="M6" s="2"/>
      <c r="R6" s="20"/>
      <c r="U6" s="12"/>
      <c r="V6" s="12"/>
      <c r="W6" s="13"/>
    </row>
    <row r="7" spans="1:23" s="5" customFormat="1" ht="18" customHeight="1" x14ac:dyDescent="0.25">
      <c r="A7" s="65" t="s">
        <v>6</v>
      </c>
      <c r="B7" s="66"/>
      <c r="C7" s="66"/>
      <c r="D7" s="66"/>
      <c r="E7" s="66"/>
      <c r="F7" s="66"/>
      <c r="G7" s="66"/>
      <c r="H7" s="67"/>
      <c r="I7" s="68" t="s">
        <v>34</v>
      </c>
      <c r="J7" s="69"/>
      <c r="K7" s="69"/>
      <c r="L7" s="69"/>
      <c r="M7" s="69"/>
      <c r="N7" s="69"/>
      <c r="O7" s="69"/>
      <c r="P7" s="69"/>
      <c r="Q7" s="69"/>
      <c r="R7" s="69"/>
      <c r="S7" s="69"/>
      <c r="T7" s="70"/>
      <c r="U7" s="36" t="s">
        <v>16</v>
      </c>
      <c r="V7" s="36" t="s">
        <v>17</v>
      </c>
      <c r="W7" s="44" t="s">
        <v>24</v>
      </c>
    </row>
    <row r="8" spans="1:23" s="5" customFormat="1" ht="14.25" x14ac:dyDescent="0.25">
      <c r="A8" s="43" t="s">
        <v>0</v>
      </c>
      <c r="B8" s="43" t="s">
        <v>1</v>
      </c>
      <c r="C8" s="71" t="s">
        <v>21</v>
      </c>
      <c r="D8" s="46" t="s">
        <v>2</v>
      </c>
      <c r="E8" s="48" t="s">
        <v>27</v>
      </c>
      <c r="F8" s="48" t="s">
        <v>28</v>
      </c>
      <c r="G8" s="22"/>
      <c r="H8" s="46" t="s">
        <v>22</v>
      </c>
      <c r="I8" s="47" t="s">
        <v>7</v>
      </c>
      <c r="J8" s="47"/>
      <c r="K8" s="47"/>
      <c r="L8" s="62" t="s">
        <v>10</v>
      </c>
      <c r="M8" s="63"/>
      <c r="N8" s="63"/>
      <c r="O8" s="63"/>
      <c r="P8" s="63"/>
      <c r="Q8" s="63"/>
      <c r="R8" s="64" t="s">
        <v>13</v>
      </c>
      <c r="S8" s="64"/>
      <c r="T8" s="64"/>
      <c r="U8" s="36"/>
      <c r="V8" s="36"/>
      <c r="W8" s="44"/>
    </row>
    <row r="9" spans="1:23" s="5" customFormat="1" ht="14.25" customHeight="1" x14ac:dyDescent="0.25">
      <c r="A9" s="43"/>
      <c r="B9" s="43"/>
      <c r="C9" s="72"/>
      <c r="D9" s="46"/>
      <c r="E9" s="49"/>
      <c r="F9" s="49"/>
      <c r="G9" s="23"/>
      <c r="H9" s="46"/>
      <c r="I9" s="47" t="s">
        <v>8</v>
      </c>
      <c r="J9" s="47"/>
      <c r="K9" s="47"/>
      <c r="L9" s="45" t="s">
        <v>23</v>
      </c>
      <c r="M9" s="51" t="s">
        <v>14</v>
      </c>
      <c r="N9" s="47" t="s">
        <v>11</v>
      </c>
      <c r="O9" s="47"/>
      <c r="P9" s="47"/>
      <c r="Q9" s="51" t="s">
        <v>15</v>
      </c>
      <c r="R9" s="37" t="s">
        <v>18</v>
      </c>
      <c r="S9" s="51" t="s">
        <v>19</v>
      </c>
      <c r="T9" s="51" t="s">
        <v>20</v>
      </c>
      <c r="U9" s="36"/>
      <c r="V9" s="36"/>
      <c r="W9" s="44"/>
    </row>
    <row r="10" spans="1:23" s="4" customFormat="1" ht="147" customHeight="1" x14ac:dyDescent="0.25">
      <c r="A10" s="43"/>
      <c r="B10" s="43"/>
      <c r="C10" s="73"/>
      <c r="D10" s="46"/>
      <c r="E10" s="50"/>
      <c r="F10" s="50"/>
      <c r="G10" s="24" t="s">
        <v>67</v>
      </c>
      <c r="H10" s="46"/>
      <c r="I10" s="16" t="s">
        <v>3</v>
      </c>
      <c r="J10" s="16" t="s">
        <v>4</v>
      </c>
      <c r="K10" s="16" t="s">
        <v>9</v>
      </c>
      <c r="L10" s="45"/>
      <c r="M10" s="52"/>
      <c r="N10" s="16" t="s">
        <v>3</v>
      </c>
      <c r="O10" s="16" t="s">
        <v>4</v>
      </c>
      <c r="P10" s="16" t="s">
        <v>12</v>
      </c>
      <c r="Q10" s="52"/>
      <c r="R10" s="38"/>
      <c r="S10" s="52"/>
      <c r="T10" s="52"/>
      <c r="U10" s="36"/>
      <c r="V10" s="36"/>
      <c r="W10" s="44"/>
    </row>
    <row r="11" spans="1:23" s="30" customFormat="1" ht="126" customHeight="1" x14ac:dyDescent="0.25">
      <c r="A11" s="55" t="s">
        <v>53</v>
      </c>
      <c r="B11" s="55" t="s">
        <v>37</v>
      </c>
      <c r="C11" s="53" t="s">
        <v>68</v>
      </c>
      <c r="D11" s="53" t="s">
        <v>43</v>
      </c>
      <c r="E11" s="26"/>
      <c r="F11" s="26"/>
      <c r="G11" s="26" t="s">
        <v>26</v>
      </c>
      <c r="H11" s="27" t="s">
        <v>71</v>
      </c>
      <c r="I11" s="17">
        <v>3</v>
      </c>
      <c r="J11" s="17">
        <v>10</v>
      </c>
      <c r="K11" s="25" t="str">
        <f t="shared" ref="K11:K20" si="0">IF(AND((I11*J11)&gt;=5,(I11*J11)&lt;=10),"BAJO",IF(AND((I11*J11)&gt;=15,(I11*J11)&lt;=25),"MODERADO",IF(AND((I11*J11)&gt;=30,(I11*J11)&lt;=50),"ALTO",IF(AND((I11*J11)&gt;=60,(I11*J11)&lt;=100),"EXTREMO","ERROR"))))</f>
        <v>ALTO</v>
      </c>
      <c r="L11" s="17" t="s">
        <v>44</v>
      </c>
      <c r="M11" s="17" t="s">
        <v>70</v>
      </c>
      <c r="N11" s="17">
        <v>1</v>
      </c>
      <c r="O11" s="17">
        <v>10</v>
      </c>
      <c r="P11" s="25" t="str">
        <f t="shared" ref="P11:P20" si="1">IF(AND((N11*O11)&gt;=5,(N11*O11)&lt;=10),"BAJO",IF(AND((N11*O11)&gt;=15,(N11*O11)&lt;=25),"MODERADO",IF(AND((N11*O11)&gt;=30,(N11*O11)&lt;=50),"ALTO",IF(AND((N11*O11)&gt;=60,(N11*O11)&lt;=100),"EXTREMO","ERROR"))))</f>
        <v>BAJO</v>
      </c>
      <c r="Q11" s="17" t="s">
        <v>41</v>
      </c>
      <c r="R11" s="27" t="s">
        <v>73</v>
      </c>
      <c r="S11" s="17" t="s">
        <v>90</v>
      </c>
      <c r="T11" s="17" t="s">
        <v>32</v>
      </c>
      <c r="U11" s="26"/>
      <c r="V11" s="26"/>
      <c r="W11" s="26"/>
    </row>
    <row r="12" spans="1:23" s="30" customFormat="1" ht="151.5" customHeight="1" x14ac:dyDescent="0.25">
      <c r="A12" s="56"/>
      <c r="B12" s="56"/>
      <c r="C12" s="54"/>
      <c r="D12" s="54"/>
      <c r="E12" s="26"/>
      <c r="F12" s="26"/>
      <c r="G12" s="26" t="s">
        <v>26</v>
      </c>
      <c r="H12" s="27" t="s">
        <v>69</v>
      </c>
      <c r="I12" s="17">
        <v>1</v>
      </c>
      <c r="J12" s="17">
        <v>10</v>
      </c>
      <c r="K12" s="25" t="str">
        <f t="shared" si="0"/>
        <v>BAJO</v>
      </c>
      <c r="L12" s="17" t="s">
        <v>44</v>
      </c>
      <c r="M12" s="17" t="s">
        <v>72</v>
      </c>
      <c r="N12" s="17">
        <v>1</v>
      </c>
      <c r="O12" s="17">
        <v>10</v>
      </c>
      <c r="P12" s="25" t="str">
        <f t="shared" si="1"/>
        <v>BAJO</v>
      </c>
      <c r="Q12" s="17" t="s">
        <v>41</v>
      </c>
      <c r="R12" s="27" t="s">
        <v>74</v>
      </c>
      <c r="S12" s="17" t="s">
        <v>90</v>
      </c>
      <c r="T12" s="17" t="s">
        <v>32</v>
      </c>
      <c r="U12" s="26"/>
      <c r="V12" s="26"/>
      <c r="W12" s="26"/>
    </row>
    <row r="13" spans="1:23" s="32" customFormat="1" ht="240" customHeight="1" x14ac:dyDescent="0.25">
      <c r="A13" s="56"/>
      <c r="B13" s="56"/>
      <c r="C13" s="18" t="s">
        <v>62</v>
      </c>
      <c r="D13" s="18" t="s">
        <v>66</v>
      </c>
      <c r="E13" s="26"/>
      <c r="F13" s="26"/>
      <c r="G13" s="26" t="s">
        <v>26</v>
      </c>
      <c r="H13" s="27" t="s">
        <v>75</v>
      </c>
      <c r="I13" s="17">
        <v>1</v>
      </c>
      <c r="J13" s="17">
        <v>5</v>
      </c>
      <c r="K13" s="25" t="str">
        <f t="shared" si="0"/>
        <v>BAJO</v>
      </c>
      <c r="L13" s="17" t="s">
        <v>57</v>
      </c>
      <c r="M13" s="17" t="s">
        <v>63</v>
      </c>
      <c r="N13" s="28">
        <v>1</v>
      </c>
      <c r="O13" s="28">
        <v>5</v>
      </c>
      <c r="P13" s="25" t="str">
        <f t="shared" si="1"/>
        <v>BAJO</v>
      </c>
      <c r="Q13" s="18" t="s">
        <v>58</v>
      </c>
      <c r="R13" s="34" t="s">
        <v>76</v>
      </c>
      <c r="S13" s="17" t="s">
        <v>90</v>
      </c>
      <c r="T13" s="18" t="s">
        <v>64</v>
      </c>
      <c r="U13" s="28"/>
      <c r="V13" s="28"/>
      <c r="W13" s="28"/>
    </row>
    <row r="14" spans="1:23" s="30" customFormat="1" ht="210" customHeight="1" x14ac:dyDescent="0.25">
      <c r="A14" s="56"/>
      <c r="B14" s="56"/>
      <c r="C14" s="17" t="s">
        <v>78</v>
      </c>
      <c r="D14" s="17" t="s">
        <v>42</v>
      </c>
      <c r="E14" s="26"/>
      <c r="F14" s="26"/>
      <c r="G14" s="26" t="s">
        <v>26</v>
      </c>
      <c r="H14" s="27" t="s">
        <v>65</v>
      </c>
      <c r="I14" s="26">
        <v>2</v>
      </c>
      <c r="J14" s="26">
        <v>10</v>
      </c>
      <c r="K14" s="25" t="str">
        <f t="shared" si="0"/>
        <v>MODERADO</v>
      </c>
      <c r="L14" s="17" t="s">
        <v>39</v>
      </c>
      <c r="M14" s="17" t="s">
        <v>77</v>
      </c>
      <c r="N14" s="26">
        <v>2</v>
      </c>
      <c r="O14" s="26">
        <v>10</v>
      </c>
      <c r="P14" s="25" t="str">
        <f t="shared" si="1"/>
        <v>MODERADO</v>
      </c>
      <c r="Q14" s="17" t="s">
        <v>41</v>
      </c>
      <c r="R14" s="27" t="s">
        <v>79</v>
      </c>
      <c r="S14" s="17" t="s">
        <v>90</v>
      </c>
      <c r="T14" s="17" t="s">
        <v>32</v>
      </c>
      <c r="U14" s="26"/>
      <c r="V14" s="26"/>
      <c r="W14" s="26"/>
    </row>
    <row r="15" spans="1:23" s="30" customFormat="1" ht="243.75" customHeight="1" x14ac:dyDescent="0.25">
      <c r="A15" s="56"/>
      <c r="B15" s="56"/>
      <c r="C15" s="17" t="s">
        <v>55</v>
      </c>
      <c r="D15" s="17" t="s">
        <v>54</v>
      </c>
      <c r="E15" s="26" t="s">
        <v>26</v>
      </c>
      <c r="F15" s="26"/>
      <c r="G15" s="26"/>
      <c r="H15" s="27" t="s">
        <v>80</v>
      </c>
      <c r="I15" s="26">
        <v>2</v>
      </c>
      <c r="J15" s="26">
        <v>5</v>
      </c>
      <c r="K15" s="25" t="str">
        <f t="shared" si="0"/>
        <v>BAJO</v>
      </c>
      <c r="L15" s="17" t="s">
        <v>39</v>
      </c>
      <c r="M15" s="17" t="s">
        <v>81</v>
      </c>
      <c r="N15" s="26">
        <v>2</v>
      </c>
      <c r="O15" s="26">
        <v>5</v>
      </c>
      <c r="P15" s="25" t="str">
        <f t="shared" si="1"/>
        <v>BAJO</v>
      </c>
      <c r="Q15" s="17" t="s">
        <v>40</v>
      </c>
      <c r="R15" s="27" t="s">
        <v>82</v>
      </c>
      <c r="S15" s="17" t="s">
        <v>90</v>
      </c>
      <c r="T15" s="17" t="s">
        <v>59</v>
      </c>
      <c r="U15" s="26"/>
      <c r="V15" s="26"/>
      <c r="W15" s="26"/>
    </row>
    <row r="16" spans="1:23" s="30" customFormat="1" ht="141" customHeight="1" x14ac:dyDescent="0.25">
      <c r="A16" s="56"/>
      <c r="B16" s="56"/>
      <c r="C16" s="17" t="s">
        <v>45</v>
      </c>
      <c r="D16" s="17" t="s">
        <v>83</v>
      </c>
      <c r="E16" s="26" t="s">
        <v>30</v>
      </c>
      <c r="F16" s="26"/>
      <c r="G16" s="26"/>
      <c r="H16" s="35" t="s">
        <v>84</v>
      </c>
      <c r="I16" s="26">
        <v>2</v>
      </c>
      <c r="J16" s="26">
        <v>5</v>
      </c>
      <c r="K16" s="25" t="str">
        <f t="shared" si="0"/>
        <v>BAJO</v>
      </c>
      <c r="L16" s="17" t="s">
        <v>39</v>
      </c>
      <c r="M16" s="17" t="s">
        <v>70</v>
      </c>
      <c r="N16" s="26">
        <v>2</v>
      </c>
      <c r="O16" s="26">
        <v>5</v>
      </c>
      <c r="P16" s="25" t="str">
        <f t="shared" si="1"/>
        <v>BAJO</v>
      </c>
      <c r="Q16" s="17" t="s">
        <v>40</v>
      </c>
      <c r="R16" s="27" t="s">
        <v>85</v>
      </c>
      <c r="S16" s="17" t="s">
        <v>89</v>
      </c>
      <c r="T16" s="17" t="s">
        <v>35</v>
      </c>
      <c r="U16" s="26"/>
      <c r="V16" s="26"/>
      <c r="W16" s="26"/>
    </row>
    <row r="17" spans="1:23" s="30" customFormat="1" ht="132" customHeight="1" x14ac:dyDescent="0.25">
      <c r="A17" s="56"/>
      <c r="B17" s="56"/>
      <c r="C17" s="17" t="s">
        <v>46</v>
      </c>
      <c r="D17" s="17" t="s">
        <v>47</v>
      </c>
      <c r="E17" s="26"/>
      <c r="F17" s="26" t="s">
        <v>26</v>
      </c>
      <c r="G17" s="26"/>
      <c r="H17" s="27" t="s">
        <v>52</v>
      </c>
      <c r="I17" s="26">
        <v>1</v>
      </c>
      <c r="J17" s="26">
        <v>5</v>
      </c>
      <c r="K17" s="31" t="str">
        <f t="shared" si="0"/>
        <v>BAJO</v>
      </c>
      <c r="L17" s="17" t="s">
        <v>39</v>
      </c>
      <c r="M17" s="17" t="s">
        <v>60</v>
      </c>
      <c r="N17" s="26">
        <v>1</v>
      </c>
      <c r="O17" s="26">
        <v>5</v>
      </c>
      <c r="P17" s="31" t="str">
        <f t="shared" si="1"/>
        <v>BAJO</v>
      </c>
      <c r="Q17" s="17" t="s">
        <v>41</v>
      </c>
      <c r="R17" s="27" t="s">
        <v>91</v>
      </c>
      <c r="S17" s="17" t="s">
        <v>38</v>
      </c>
      <c r="T17" s="17" t="s">
        <v>31</v>
      </c>
      <c r="U17" s="26"/>
      <c r="V17" s="26"/>
      <c r="W17" s="26"/>
    </row>
    <row r="18" spans="1:23" s="30" customFormat="1" ht="108" customHeight="1" x14ac:dyDescent="0.25">
      <c r="A18" s="56"/>
      <c r="B18" s="56"/>
      <c r="C18" s="17" t="s">
        <v>49</v>
      </c>
      <c r="D18" s="17" t="s">
        <v>50</v>
      </c>
      <c r="E18" s="26" t="s">
        <v>30</v>
      </c>
      <c r="F18" s="26"/>
      <c r="G18" s="26"/>
      <c r="H18" s="27" t="s">
        <v>86</v>
      </c>
      <c r="I18" s="26">
        <v>1</v>
      </c>
      <c r="J18" s="26">
        <v>5</v>
      </c>
      <c r="K18" s="31" t="str">
        <f t="shared" si="0"/>
        <v>BAJO</v>
      </c>
      <c r="L18" s="17" t="s">
        <v>39</v>
      </c>
      <c r="M18" s="17" t="s">
        <v>61</v>
      </c>
      <c r="N18" s="26">
        <v>1</v>
      </c>
      <c r="O18" s="26">
        <v>5</v>
      </c>
      <c r="P18" s="31" t="str">
        <f t="shared" si="1"/>
        <v>BAJO</v>
      </c>
      <c r="Q18" s="17" t="s">
        <v>41</v>
      </c>
      <c r="R18" s="27" t="s">
        <v>87</v>
      </c>
      <c r="S18" s="17" t="s">
        <v>90</v>
      </c>
      <c r="T18" s="17" t="s">
        <v>31</v>
      </c>
      <c r="U18" s="26"/>
      <c r="V18" s="26"/>
      <c r="W18" s="26"/>
    </row>
    <row r="19" spans="1:23" s="30" customFormat="1" ht="179.25" customHeight="1" x14ac:dyDescent="0.25">
      <c r="A19" s="56"/>
      <c r="B19" s="56"/>
      <c r="C19" s="17" t="s">
        <v>92</v>
      </c>
      <c r="D19" s="17" t="s">
        <v>93</v>
      </c>
      <c r="E19" s="26" t="s">
        <v>30</v>
      </c>
      <c r="F19" s="26"/>
      <c r="G19" s="26"/>
      <c r="H19" s="27" t="s">
        <v>94</v>
      </c>
      <c r="I19" s="26">
        <v>1</v>
      </c>
      <c r="J19" s="26">
        <v>5</v>
      </c>
      <c r="K19" s="25" t="str">
        <f t="shared" si="0"/>
        <v>BAJO</v>
      </c>
      <c r="L19" s="17" t="s">
        <v>51</v>
      </c>
      <c r="M19" s="17" t="s">
        <v>95</v>
      </c>
      <c r="N19" s="26">
        <v>1</v>
      </c>
      <c r="O19" s="26">
        <v>5</v>
      </c>
      <c r="P19" s="25" t="str">
        <f t="shared" si="1"/>
        <v>BAJO</v>
      </c>
      <c r="Q19" s="17" t="s">
        <v>41</v>
      </c>
      <c r="R19" s="27" t="s">
        <v>96</v>
      </c>
      <c r="S19" s="17" t="s">
        <v>90</v>
      </c>
      <c r="T19" s="26" t="s">
        <v>88</v>
      </c>
      <c r="U19" s="26"/>
      <c r="V19" s="26"/>
      <c r="W19" s="26"/>
    </row>
    <row r="20" spans="1:23" s="28" customFormat="1" ht="275.25" customHeight="1" x14ac:dyDescent="0.25">
      <c r="A20" s="57"/>
      <c r="B20" s="57"/>
      <c r="C20" s="18" t="s">
        <v>97</v>
      </c>
      <c r="D20" s="18" t="s">
        <v>98</v>
      </c>
      <c r="E20" s="26" t="s">
        <v>30</v>
      </c>
      <c r="F20" s="26"/>
      <c r="G20" s="26"/>
      <c r="H20" s="27" t="s">
        <v>99</v>
      </c>
      <c r="I20" s="26">
        <v>1</v>
      </c>
      <c r="J20" s="26">
        <v>5</v>
      </c>
      <c r="K20" s="25" t="str">
        <f t="shared" si="0"/>
        <v>BAJO</v>
      </c>
      <c r="L20" s="17" t="s">
        <v>51</v>
      </c>
      <c r="M20" s="17" t="s">
        <v>48</v>
      </c>
      <c r="N20" s="28">
        <v>1</v>
      </c>
      <c r="O20" s="28">
        <v>5</v>
      </c>
      <c r="P20" s="25" t="str">
        <f t="shared" si="1"/>
        <v>BAJO</v>
      </c>
      <c r="Q20" s="18" t="s">
        <v>41</v>
      </c>
      <c r="R20" s="29" t="s">
        <v>100</v>
      </c>
      <c r="S20" s="18" t="s">
        <v>90</v>
      </c>
      <c r="T20" s="18" t="s">
        <v>56</v>
      </c>
    </row>
  </sheetData>
  <mergeCells count="32">
    <mergeCell ref="C11:C12"/>
    <mergeCell ref="D11:D12"/>
    <mergeCell ref="B11:B20"/>
    <mergeCell ref="A11:A20"/>
    <mergeCell ref="A2:W2"/>
    <mergeCell ref="H4:W4"/>
    <mergeCell ref="H8:H10"/>
    <mergeCell ref="L8:Q8"/>
    <mergeCell ref="R8:T8"/>
    <mergeCell ref="A7:H7"/>
    <mergeCell ref="I8:K8"/>
    <mergeCell ref="I9:K9"/>
    <mergeCell ref="I7:T7"/>
    <mergeCell ref="B8:B10"/>
    <mergeCell ref="C8:C10"/>
    <mergeCell ref="T9:T10"/>
    <mergeCell ref="V7:V10"/>
    <mergeCell ref="R9:R10"/>
    <mergeCell ref="A4:F4"/>
    <mergeCell ref="A5:F5"/>
    <mergeCell ref="H5:W5"/>
    <mergeCell ref="A8:A10"/>
    <mergeCell ref="W7:W10"/>
    <mergeCell ref="L9:L10"/>
    <mergeCell ref="D8:D10"/>
    <mergeCell ref="N9:P9"/>
    <mergeCell ref="E8:E10"/>
    <mergeCell ref="F8:F10"/>
    <mergeCell ref="M9:M10"/>
    <mergeCell ref="Q9:Q10"/>
    <mergeCell ref="S9:S10"/>
    <mergeCell ref="U7:U10"/>
  </mergeCells>
  <conditionalFormatting sqref="K1 K3 K6:K20 K24:K1048576">
    <cfRule type="containsText" dxfId="7" priority="630" operator="containsText" text="BAJO">
      <formula>NOT(ISERROR(SEARCH("BAJO",K1)))</formula>
    </cfRule>
    <cfRule type="containsText" dxfId="6" priority="631" operator="containsText" text="MODERADO">
      <formula>NOT(ISERROR(SEARCH("MODERADO",K1)))</formula>
    </cfRule>
    <cfRule type="containsText" dxfId="5" priority="632" operator="containsText" text="ALTO">
      <formula>NOT(ISERROR(SEARCH("ALTO",K1)))</formula>
    </cfRule>
    <cfRule type="containsText" dxfId="4" priority="633" operator="containsText" text="EXTREMO">
      <formula>NOT(ISERROR(SEARCH("EXTREMO",K1)))</formula>
    </cfRule>
  </conditionalFormatting>
  <conditionalFormatting sqref="P1 P3 P6:P20 P24:P1048576">
    <cfRule type="containsText" dxfId="3" priority="626" operator="containsText" text="BAJO">
      <formula>NOT(ISERROR(SEARCH("BAJO",P1)))</formula>
    </cfRule>
    <cfRule type="containsText" dxfId="2" priority="627" operator="containsText" text="MODERADO">
      <formula>NOT(ISERROR(SEARCH("MODERADO",P1)))</formula>
    </cfRule>
    <cfRule type="containsText" dxfId="1" priority="628" operator="containsText" text="ALTO">
      <formula>NOT(ISERROR(SEARCH("ALTO",P1)))</formula>
    </cfRule>
    <cfRule type="containsText" dxfId="0" priority="629" operator="containsText" text="EXTREMO">
      <formula>NOT(ISERROR(SEARCH("EXTREMO",P1)))</formula>
    </cfRule>
  </conditionalFormatting>
  <dataValidations count="1">
    <dataValidation type="list" allowBlank="1" showInputMessage="1" showErrorMessage="1" sqref="Q13" xr:uid="{00000000-0002-0000-0000-000000000000}">
      <formula1>$D$88:$D$91</formula1>
    </dataValidation>
  </dataValidations>
  <pageMargins left="3.937007874015748E-2" right="3.937007874015748E-2" top="0.35433070866141736" bottom="0.35433070866141736" header="0" footer="0"/>
  <pageSetup scale="2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vt:lpstr>
      <vt:lpstr>MATRIZ!Área_de_impresión</vt:lpstr>
      <vt:lpstr>MATRIZ!Títulos_a_imprimir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Adriana Rosas Valderrama</cp:lastModifiedBy>
  <cp:lastPrinted>2023-08-30T15:09:49Z</cp:lastPrinted>
  <dcterms:created xsi:type="dcterms:W3CDTF">2016-03-25T16:23:45Z</dcterms:created>
  <dcterms:modified xsi:type="dcterms:W3CDTF">2023-08-30T15:10:08Z</dcterms:modified>
</cp:coreProperties>
</file>